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611"/>
  <workbookPr defaultThemeVersion="166925"/>
  <mc:AlternateContent xmlns:mc="http://schemas.openxmlformats.org/markup-compatibility/2006">
    <mc:Choice Requires="x15">
      <x15ac:absPath xmlns:x15ac="http://schemas.microsoft.com/office/spreadsheetml/2010/11/ac" url="/Users/admin/Desktop/Plant virus (P) proposals/"/>
    </mc:Choice>
  </mc:AlternateContent>
  <xr:revisionPtr revIDLastSave="0" documentId="8_{F851EABB-A462-9B43-8F5B-C7FA5CAAEEA1}" xr6:coauthVersionLast="47" xr6:coauthVersionMax="47" xr10:uidLastSave="{00000000-0000-0000-0000-000000000000}"/>
  <bookViews>
    <workbookView xWindow="0" yWindow="500" windowWidth="28800" windowHeight="16360" activeTab="1" xr2:uid="{94A59F7B-7A42-3941-BED7-E7ACB004C4FA}"/>
  </bookViews>
  <sheets>
    <sheet name="Instructions" sheetId="3" r:id="rId1"/>
    <sheet name="Proposal Template" sheetId="1" r:id="rId2"/>
    <sheet name="Menu Items (Do not change)" sheetId="2" r:id="rId3"/>
  </sheets>
  <definedNames>
    <definedName name="_xlnm._FilterDatabase" localSheetId="1" hidden="1">'Proposal Template'!$AL$1:$AL$5</definedName>
    <definedName name="cellBaseFilename">'Proposal Template'!$AE$1</definedName>
    <definedName name="cellFilenameFormatErrors">'Proposal Template'!$P$1</definedName>
    <definedName name="cellFilenameStudySectionCode">'Proposal Template'!$AE$2</definedName>
    <definedName name="cellFilenameStudySectionName">'Proposal Template'!$AF$2</definedName>
    <definedName name="proposedRank" comment="compute proposed rank based on the right-most proposed taxon column that is not blank">IF(NOT(N("Get the header of the lowest rank proposed non-blank taxon column")), IF(RIGHT('Proposal Template'!$AM1,4)="Rank",'Proposal Template'!$AM1, IF(NOT(ISBLANK('Proposal Template'!$AD1)),'Proposal Template'!$AD$4,  IF(NOT(ISBLANK('Proposal Template'!$AC1)),'Proposal Template'!$AC$4,  IF(NOT(ISBLANK('Proposal Template'!$AB1)),'Proposal Template'!$AB$4,  IF(NOT(ISBLANK('Proposal Template'!$AA1)),'Proposal Template'!$AA$4,  IF(NOT(ISBLANK('Proposal Template'!$Z1)),'Proposal Template'!$Z$4,  IF(NOT(ISBLANK('Proposal Template'!$Y1)),'Proposal Template'!$Y$4,  IF(NOT(ISBLANK('Proposal Template'!$X1)),'Proposal Template'!$X$4,  IF(NOT(ISBLANK('Proposal Template'!$W1)),'Proposal Template'!$W$4,  IF(NOT(ISBLANK('Proposal Template'!$V1)),'Proposal Template'!$V$4,  IF(NOT(ISBLANK('Proposal Template'!$U1)),'Proposal Template'!$U$4,  IF(NOT(ISBLANK('Proposal Template'!$T1)),'Proposal Template'!$T$4,  IF(NOT(ISBLANK('Proposal Template'!$S1)),'Proposal Template'!$S$4,  IF(NOT(ISBLANK('Proposal Template'!$R1)),'Proposal Template'!$R$4,  IF(NOT(ISBLANK('Proposal Template'!$Q1)),'Proposal Template'!$Q$4,  IF(NOT(ISBLANK('Proposal Template'!$P1)),'Proposal Template'!$P$4,  "")))))))))))))))))</definedName>
    <definedName name="studySectionCodeList" comment="list of valid 1-letter codes for study sections, for input validation.">'Menu Items (Do not change)'!$F:$F</definedName>
    <definedName name="studySectionCodeLUT" comment="Define columns in [Menu Items] that map Study Section letters to full names">'Menu Items (Do not change)'!$F:$G</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E1" i="1" l="1" a="1"/>
  <c r="AE1" i="1" s="1"/>
  <c r="P1" i="1" l="1"/>
  <c r="AE2" i="1"/>
  <c r="AF2" i="1" s="1"/>
  <c r="P2" i="1" s="1"/>
  <c r="E2" i="1" l="1"/>
  <c r="E1"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E1" authorId="0" shapeId="0" xr:uid="{3E07247E-3BFC-B344-8B3F-530404AD50B4}">
      <text>
        <r>
          <rPr>
            <b/>
            <sz val="10"/>
            <color rgb="FF000000"/>
            <rFont val="Tahoma"/>
            <family val="2"/>
          </rPr>
          <t>WARNING:</t>
        </r>
        <r>
          <rPr>
            <sz val="10"/>
            <color rgb="FF000000"/>
            <rFont val="Tahoma"/>
            <family val="2"/>
          </rPr>
          <t xml:space="preserve">
</t>
        </r>
        <r>
          <rPr>
            <sz val="10"/>
            <color rgb="FF000000"/>
            <rFont val="Tahoma"/>
            <family val="2"/>
          </rPr>
          <t xml:space="preserve">The CODE and STUDY SECTION will 
</t>
        </r>
        <r>
          <rPr>
            <sz val="10"/>
            <color rgb="FF000000"/>
            <rFont val="Tahoma"/>
            <family val="2"/>
          </rPr>
          <t xml:space="preserve">ONLY update from the filename after saving and
</t>
        </r>
        <r>
          <rPr>
            <sz val="10"/>
            <color rgb="FF000000"/>
            <rFont val="Tahoma"/>
            <family val="2"/>
          </rPr>
          <t xml:space="preserve">a) close and re-open the document
</t>
        </r>
        <r>
          <rPr>
            <sz val="10"/>
            <color rgb="FF000000"/>
            <rFont val="Tahoma"/>
            <family val="2"/>
          </rPr>
          <t xml:space="preserve">or 
</t>
        </r>
        <r>
          <rPr>
            <sz val="10"/>
            <color rgb="FF000000"/>
            <rFont val="Tahoma"/>
            <family val="2"/>
          </rPr>
          <t xml:space="preserve">b) press F9 to force recalculation
</t>
        </r>
        <r>
          <rPr>
            <sz val="10"/>
            <color rgb="FF000000"/>
            <rFont val="Tahoma"/>
            <family val="2"/>
          </rPr>
          <t xml:space="preserve">
</t>
        </r>
        <r>
          <rPr>
            <sz val="10"/>
            <color rgb="FF000000"/>
            <rFont val="Tahoma"/>
            <family val="2"/>
          </rPr>
          <t>Check the cell to the RIGHT for error messages, if this formula returns "TBD"</t>
        </r>
      </text>
    </comment>
    <comment ref="P1" authorId="0" shapeId="0" xr:uid="{367D9FFE-4BB5-0049-A706-AB10F502AD04}">
      <text>
        <r>
          <rPr>
            <b/>
            <sz val="10"/>
            <color rgb="FF000000"/>
            <rFont val="Tahoma"/>
            <family val="2"/>
          </rPr>
          <t>This cell provides error messages related to proper formatting of the  filenames</t>
        </r>
      </text>
    </comment>
    <comment ref="AE3" authorId="0" shapeId="0" xr:uid="{8E0007D5-1586-F345-9551-62B733A02F50}">
      <text>
        <r>
          <rPr>
            <b/>
            <sz val="10"/>
            <color rgb="FF000000"/>
            <rFont val="Tahoma"/>
            <family val="2"/>
          </rPr>
          <t xml:space="preserve">USAGE:
</t>
        </r>
        <r>
          <rPr>
            <sz val="10"/>
            <color rgb="FF000000"/>
            <rFont val="Tahoma"/>
            <family val="2"/>
          </rPr>
          <t xml:space="preserve">Descriptives should only be provided for species that are being created, renamed, split, moved, merged or otherwise changed. This should not be used to change descriptives for unchanged, existing taxa.
</t>
        </r>
      </text>
    </comment>
    <comment ref="P4" authorId="0" shapeId="0" xr:uid="{B6EF1CBA-2CCD-0244-94CC-73B352AD9EE3}">
      <text>
        <r>
          <rPr>
            <b/>
            <sz val="10"/>
            <color rgb="FF000000"/>
            <rFont val="Tahoma"/>
            <family val="2"/>
          </rPr>
          <t xml:space="preserve">Rules: 
</t>
        </r>
        <r>
          <rPr>
            <sz val="10"/>
            <color rgb="FF000000"/>
            <rFont val="Tahoma"/>
            <family val="2"/>
          </rPr>
          <t xml:space="preserve">No spaces in taxon names above the rank of species.
</t>
        </r>
      </text>
    </comment>
    <comment ref="Q4" authorId="0" shapeId="0" xr:uid="{F2F39802-1BBA-814C-BEA1-C82AA69F5DFC}">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R4" authorId="0" shapeId="0" xr:uid="{B868EFBA-DB15-2044-BB11-C09A16E900D3}">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S4" authorId="0" shapeId="0" xr:uid="{7089D41E-51A2-1346-996D-BB3D2614E7E7}">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T4" authorId="0" shapeId="0" xr:uid="{BAF59127-9BEE-B646-BFCF-5923D6D9330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U4" authorId="0" shapeId="0" xr:uid="{8E4C299B-49D4-DD4C-8B9E-B5F260B362FE}">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V4" authorId="0" shapeId="0" xr:uid="{0BFF4AB0-B585-C045-A90A-BD5E921848FF}">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W4" authorId="0" shapeId="0" xr:uid="{A29D7DCC-BA67-8A42-9EC3-F87138AA8C01}">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X4" authorId="0" shapeId="0" xr:uid="{DE523AA6-DC1D-9D40-9C8B-6EF7C5F5BA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Y4" authorId="0" shapeId="0" xr:uid="{9450ECFC-1BE3-FC44-94DF-5E04319FBE39}">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Z4" authorId="0" shapeId="0" xr:uid="{B23304EF-3D5F-2E4A-8295-DBA176C8DBF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A4" authorId="0" shapeId="0" xr:uid="{39BF5B0A-6C7E-5946-9D9D-B626C55793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B4" authorId="0" shapeId="0" xr:uid="{01EF5BDB-9B46-374D-BB48-3A4503D1C03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C4" authorId="0" shapeId="0" xr:uid="{03BA189A-DB5B-8449-B531-9213DB27AD3B}">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D4" authorId="0" shapeId="0" xr:uid="{8FD43B14-4B49-4241-854D-188B5E1D07C9}">
      <text>
        <r>
          <rPr>
            <b/>
            <sz val="10"/>
            <color rgb="FF000000"/>
            <rFont val="Tahoma"/>
            <family val="2"/>
          </rPr>
          <t xml:space="preserve">Rule:
</t>
        </r>
        <r>
          <rPr>
            <sz val="10"/>
            <color rgb="FF000000"/>
            <rFont val="Tahoma"/>
            <family val="2"/>
          </rPr>
          <t xml:space="preserve">Must follow binomial naming rules.
</t>
        </r>
        <r>
          <rPr>
            <sz val="10"/>
            <color rgb="FF000000"/>
            <rFont val="Tahoma"/>
            <family val="2"/>
          </rPr>
          <t xml:space="preserve">
</t>
        </r>
      </text>
    </comment>
    <comment ref="AE4" authorId="0" shapeId="0" xr:uid="{1E9F839E-0C04-F840-A907-48276DD48139}">
      <text>
        <r>
          <rPr>
            <b/>
            <sz val="10"/>
            <color rgb="FF000000"/>
            <rFont val="Tahoma"/>
            <family val="2"/>
          </rPr>
          <t xml:space="preserve">Format:
</t>
        </r>
        <r>
          <rPr>
            <sz val="10"/>
            <color rgb="FF000000"/>
            <rFont val="Tahoma"/>
            <family val="2"/>
          </rPr>
          <t xml:space="preserve">An accession number, or semi-colon separated list of accession numbers, each with an optional segment name prefix separated by a colon. 
</t>
        </r>
        <r>
          <rPr>
            <sz val="10"/>
            <color rgb="FF000000"/>
            <rFont val="Tahoma"/>
            <family val="2"/>
          </rPr>
          <t xml:space="preserve">
</t>
        </r>
        <r>
          <rPr>
            <b/>
            <sz val="10"/>
            <color rgb="FF000000"/>
            <rFont val="Tahoma"/>
            <family val="2"/>
          </rPr>
          <t xml:space="preserve">EXAMPLES:
</t>
        </r>
        <r>
          <rPr>
            <sz val="10"/>
            <color rgb="FF000000"/>
            <rFont val="Tahoma"/>
            <family val="2"/>
          </rPr>
          <t xml:space="preserve">MW546936
</t>
        </r>
        <r>
          <rPr>
            <sz val="10"/>
            <color rgb="FF000000"/>
            <rFont val="Tahoma"/>
            <family val="2"/>
          </rPr>
          <t xml:space="preserve">AM084415; KY435490
</t>
        </r>
        <r>
          <rPr>
            <sz val="10"/>
            <color rgb="FF000000"/>
            <rFont val="Calibri"/>
            <family val="2"/>
          </rPr>
          <t xml:space="preserve">RNA1: OK626439 ; RNA2:OK626440 </t>
        </r>
        <r>
          <rPr>
            <sz val="10"/>
            <color rgb="FF000000"/>
            <rFont val="Tahoma"/>
            <family val="2"/>
          </rPr>
          <t xml:space="preserve">
</t>
        </r>
        <r>
          <rPr>
            <sz val="10"/>
            <color rgb="FF000000"/>
            <rFont val="Tahoma"/>
            <family val="2"/>
          </rPr>
          <t xml:space="preserve">
</t>
        </r>
      </text>
    </comment>
    <comment ref="AF4" authorId="0" shapeId="0" xr:uid="{1A862F02-7E84-A34D-84F4-3880D665FB34}">
      <text>
        <r>
          <rPr>
            <b/>
            <sz val="12"/>
            <color rgb="FF000000"/>
            <rFont val="Calibri"/>
            <family val="2"/>
          </rPr>
          <t>Format:</t>
        </r>
        <r>
          <rPr>
            <sz val="12"/>
            <color rgb="FF000000"/>
            <rFont val="Calibri"/>
            <family val="2"/>
          </rPr>
          <t xml:space="preserve">
</t>
        </r>
        <r>
          <rPr>
            <sz val="12"/>
            <color rgb="FF000000"/>
            <rFont val="Calibri"/>
            <family val="2"/>
          </rPr>
          <t xml:space="preserve">A virus name, or semi-colon separated list of </t>
        </r>
        <r>
          <rPr>
            <sz val="10"/>
            <color rgb="FF000000"/>
            <rFont val="Calibri"/>
            <family val="2"/>
            <scheme val="minor"/>
          </rPr>
          <t>virus name</t>
        </r>
        <r>
          <rPr>
            <sz val="12"/>
            <color rgb="FF000000"/>
            <rFont val="Calibri"/>
            <family val="2"/>
            <scheme val="minor"/>
          </rPr>
          <t>s</t>
        </r>
        <r>
          <rPr>
            <sz val="12"/>
            <color rgb="FF000000"/>
            <rFont val="Calibri"/>
            <family val="2"/>
          </rPr>
          <t xml:space="preserve">.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clone C 
</t>
        </r>
        <r>
          <rPr>
            <sz val="12"/>
            <color rgb="FF000000"/>
            <rFont val="Calibri"/>
            <family val="2"/>
          </rPr>
          <t xml:space="preserve">Chimpanzee herpesvirus strain 105640 
</t>
        </r>
        <r>
          <rPr>
            <sz val="12"/>
            <color rgb="FF000000"/>
            <rFont val="Calibri"/>
            <family val="2"/>
          </rPr>
          <t xml:space="preserve">marsupivirus A1; Burpengary virus Koala/Australia/2015-16  
</t>
        </r>
      </text>
    </comment>
    <comment ref="AG4" authorId="0" shapeId="0" xr:uid="{A8C2DB6C-A594-724B-9D94-672E13E8E17D}">
      <text>
        <r>
          <rPr>
            <b/>
            <sz val="12"/>
            <color rgb="FF000000"/>
            <rFont val="Calibri"/>
            <family val="2"/>
          </rPr>
          <t>Format:</t>
        </r>
        <r>
          <rPr>
            <sz val="12"/>
            <color rgb="FF000000"/>
            <rFont val="Calibri"/>
            <family val="2"/>
          </rPr>
          <t xml:space="preserve">
</t>
        </r>
        <r>
          <rPr>
            <sz val="12"/>
            <color rgb="FF000000"/>
            <rFont val="Calibri"/>
            <family val="2"/>
          </rPr>
          <t xml:space="preserve">An abbreviation, or semi-colon separated list of abbreviations.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t>
        </r>
        <r>
          <rPr>
            <sz val="12"/>
            <color rgb="FF000000"/>
            <rFont val="Calibri"/>
            <family val="2"/>
          </rPr>
          <t xml:space="preserve">McGHV13; MarcGHV1
</t>
        </r>
      </text>
    </comment>
    <comment ref="AH4" authorId="0" shapeId="0" xr:uid="{1AE6AB9B-C11F-8543-8767-6F4DAD65A385}">
      <text>
        <r>
          <rPr>
            <b/>
            <sz val="12"/>
            <color rgb="FF000000"/>
            <rFont val="Calibri"/>
            <family val="2"/>
          </rPr>
          <t>Format:</t>
        </r>
        <r>
          <rPr>
            <sz val="12"/>
            <color rgb="FF000000"/>
            <rFont val="Calibri"/>
            <family val="2"/>
          </rPr>
          <t xml:space="preserve">
</t>
        </r>
        <r>
          <rPr>
            <sz val="12"/>
            <color rgb="FF000000"/>
            <rFont val="Calibri"/>
            <family val="2"/>
          </rPr>
          <t xml:space="preserve">An isolate name, or semi-colon separated list of isolate names. 
</t>
        </r>
        <r>
          <rPr>
            <sz val="12"/>
            <color rgb="FF000000"/>
            <rFont val="Calibri"/>
            <family val="2"/>
          </rPr>
          <t xml:space="preserve">
</t>
        </r>
        <r>
          <rPr>
            <b/>
            <sz val="12"/>
            <color rgb="FF000000"/>
            <rFont val="Calibri"/>
            <family val="2"/>
          </rPr>
          <t>EXAMPLES:</t>
        </r>
        <r>
          <rPr>
            <sz val="12"/>
            <color rgb="FF000000"/>
            <rFont val="Calibri"/>
            <family val="2"/>
          </rPr>
          <t xml:space="preserve">
</t>
        </r>
        <r>
          <rPr>
            <sz val="12"/>
            <color rgb="FF000000"/>
            <rFont val="Calibri"/>
            <family val="2"/>
          </rPr>
          <t xml:space="preserve">clone C 
</t>
        </r>
        <r>
          <rPr>
            <sz val="12"/>
            <color rgb="FF000000"/>
            <rFont val="Calibri"/>
            <family val="2"/>
          </rPr>
          <t xml:space="preserve">strain 105640 
</t>
        </r>
        <r>
          <rPr>
            <sz val="12"/>
            <color rgb="FF000000"/>
            <rFont val="Calibri"/>
            <family val="2"/>
          </rPr>
          <t xml:space="preserve">A1; Koala/Australia/2015-16  
</t>
        </r>
      </text>
    </comment>
    <comment ref="AI4" authorId="0" shapeId="0" xr:uid="{ACD0F503-8EA8-E849-A353-EFCEA727B938}">
      <text>
        <r>
          <rPr>
            <b/>
            <sz val="10"/>
            <color rgb="FF000000"/>
            <rFont val="Tahoma"/>
            <family val="2"/>
          </rPr>
          <t xml:space="preserve">Rule: </t>
        </r>
        <r>
          <rPr>
            <sz val="10"/>
            <color rgb="FF000000"/>
            <rFont val="Tahoma"/>
            <family val="2"/>
          </rPr>
          <t xml:space="preserve">Please select a value from the pull-down. 
</t>
        </r>
      </text>
    </comment>
    <comment ref="AJ4" authorId="0" shapeId="0" xr:uid="{2EC51CDF-EFC1-BD49-BFE8-5576D37F27A8}">
      <text>
        <r>
          <rPr>
            <b/>
            <sz val="10"/>
            <color rgb="FF000000"/>
            <rFont val="Calibri"/>
            <family val="2"/>
          </rPr>
          <t xml:space="preserve">Rule: </t>
        </r>
        <r>
          <rPr>
            <sz val="10"/>
            <color rgb="FF000000"/>
            <rFont val="Calibri"/>
            <family val="2"/>
          </rPr>
          <t xml:space="preserve">Please select a value from the pull-down. 
</t>
        </r>
      </text>
    </comment>
    <comment ref="AK4" authorId="0" shapeId="0" xr:uid="{EFAF605C-A1F9-874E-8915-5A09DCB96E2A}">
      <text>
        <r>
          <rPr>
            <b/>
            <sz val="10"/>
            <color rgb="FF000000"/>
            <rFont val="Calibri"/>
            <family val="2"/>
          </rPr>
          <t xml:space="preserve">Rule: </t>
        </r>
        <r>
          <rPr>
            <sz val="10"/>
            <color rgb="FF000000"/>
            <rFont val="Calibri"/>
            <family val="2"/>
          </rPr>
          <t xml:space="preserve">Please select a value from the pull-down. 
</t>
        </r>
      </text>
    </comment>
    <comment ref="AL4" authorId="0" shapeId="0" xr:uid="{E8C95C8B-E72C-3C4D-866D-826816965610}">
      <text>
        <r>
          <rPr>
            <b/>
            <sz val="10"/>
            <color rgb="FF000000"/>
            <rFont val="Tahoma"/>
            <family val="2"/>
          </rPr>
          <t xml:space="preserve">Rule:
</t>
        </r>
        <r>
          <rPr>
            <sz val="10"/>
            <color rgb="FF000000"/>
            <rFont val="Calibri"/>
            <family val="2"/>
          </rPr>
          <t xml:space="preserve">Please SELECT a value from the pull-down in the cell.
</t>
        </r>
        <r>
          <rPr>
            <sz val="10"/>
            <color rgb="FF000000"/>
            <rFont val="Calibri"/>
            <family val="2"/>
          </rPr>
          <t xml:space="preserve">
</t>
        </r>
        <r>
          <rPr>
            <sz val="10"/>
            <color rgb="FF000000"/>
            <rFont val="Calibri"/>
            <family val="2"/>
          </rPr>
          <t xml:space="preserve">This column describes how the taxon is being changed.  
</t>
        </r>
        <r>
          <rPr>
            <sz val="10"/>
            <color rgb="FF000000"/>
            <rFont val="Tahoma"/>
            <family val="2"/>
          </rPr>
          <t xml:space="preserve">
</t>
        </r>
      </text>
    </comment>
    <comment ref="AM4" authorId="0" shapeId="0" xr:uid="{EF977216-1F48-7646-B654-525A6EF7C977}">
      <text>
        <r>
          <rPr>
            <b/>
            <sz val="10"/>
            <color rgb="FF000000"/>
            <rFont val="Calibri"/>
            <family val="2"/>
          </rPr>
          <t xml:space="preserve">Rule: 
</t>
        </r>
        <r>
          <rPr>
            <b/>
            <sz val="10"/>
            <color rgb="FF000000"/>
            <rFont val="Calibri"/>
            <family val="2"/>
          </rPr>
          <t xml:space="preserve">1. </t>
        </r>
        <r>
          <rPr>
            <sz val="10"/>
            <color rgb="FF000000"/>
            <rFont val="Calibri"/>
            <family val="2"/>
          </rPr>
          <t xml:space="preserve">Please select a value from the pull-down. 
</t>
        </r>
        <r>
          <rPr>
            <sz val="10"/>
            <color rgb="FF000000"/>
            <rFont val="Calibri"/>
            <family val="2"/>
          </rPr>
          <t xml:space="preserve">2. A red highlight means your selection did not match the apparent rank of your proposed taxon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<sst xmlns="http://schemas.openxmlformats.org/spreadsheetml/2006/main" count="226" uniqueCount="147">
  <si>
    <t>Realm</t>
  </si>
  <si>
    <t>Subrealm</t>
  </si>
  <si>
    <t>Kingdom</t>
  </si>
  <si>
    <t>Subkingdom</t>
  </si>
  <si>
    <t>Phylum</t>
  </si>
  <si>
    <t>Subphylum</t>
  </si>
  <si>
    <t>Subclass</t>
  </si>
  <si>
    <t>Order</t>
  </si>
  <si>
    <t>Class</t>
  </si>
  <si>
    <t>Suborder</t>
  </si>
  <si>
    <t>Family</t>
  </si>
  <si>
    <t>Subfamily</t>
  </si>
  <si>
    <t>Genus</t>
  </si>
  <si>
    <t>Subgenus</t>
  </si>
  <si>
    <t>Species</t>
  </si>
  <si>
    <t>Exemplar isolate designation</t>
  </si>
  <si>
    <t>Genome coverage</t>
  </si>
  <si>
    <t>Genome composition</t>
  </si>
  <si>
    <t>Host/Source</t>
  </si>
  <si>
    <t>Change</t>
  </si>
  <si>
    <t>Comments</t>
  </si>
  <si>
    <t>CURRENT TAXONOMY</t>
  </si>
  <si>
    <t>PROPOSED TAXONOMY</t>
  </si>
  <si>
    <t>COMMENTS</t>
  </si>
  <si>
    <t>CG</t>
  </si>
  <si>
    <t>dsDNA</t>
  </si>
  <si>
    <t>algae</t>
  </si>
  <si>
    <t>Create new</t>
  </si>
  <si>
    <t>species</t>
  </si>
  <si>
    <t>CCG</t>
  </si>
  <si>
    <t>archaea</t>
  </si>
  <si>
    <t>Abolish</t>
  </si>
  <si>
    <t>subgenus</t>
  </si>
  <si>
    <t>PG</t>
  </si>
  <si>
    <t>Move</t>
  </si>
  <si>
    <t>genus</t>
  </si>
  <si>
    <t>bacteria</t>
  </si>
  <si>
    <t>Rename</t>
  </si>
  <si>
    <t>subfamily</t>
  </si>
  <si>
    <t>dsDNA-RT</t>
  </si>
  <si>
    <t>fungi</t>
  </si>
  <si>
    <t>Move; rename</t>
  </si>
  <si>
    <t>family</t>
  </si>
  <si>
    <t>ssRNA-RT</t>
  </si>
  <si>
    <t>invertebrates</t>
  </si>
  <si>
    <t>Split</t>
  </si>
  <si>
    <t>suborder</t>
  </si>
  <si>
    <t>dsRNA</t>
  </si>
  <si>
    <t>Merge</t>
  </si>
  <si>
    <t>order</t>
  </si>
  <si>
    <t>ssRNA</t>
  </si>
  <si>
    <t>Promote</t>
  </si>
  <si>
    <t>subclass</t>
  </si>
  <si>
    <t>Demote</t>
  </si>
  <si>
    <t>class</t>
  </si>
  <si>
    <t>subphylum</t>
  </si>
  <si>
    <t>plants</t>
  </si>
  <si>
    <t>phylum</t>
  </si>
  <si>
    <t>multiple</t>
  </si>
  <si>
    <t>subkingdom</t>
  </si>
  <si>
    <t>kingdom</t>
  </si>
  <si>
    <t>subrealm</t>
  </si>
  <si>
    <t>realm</t>
  </si>
  <si>
    <t>vertebrates</t>
  </si>
  <si>
    <t>Study Sections</t>
  </si>
  <si>
    <t>Animal +ssRNA (S) proposals</t>
  </si>
  <si>
    <t>Animal DNA viruses and Retroviruses (D) proposals</t>
  </si>
  <si>
    <t>Animal dsRNA and -ssRNA (M) proposals</t>
  </si>
  <si>
    <t>Archaeal viruses (A) proposals</t>
  </si>
  <si>
    <t>Bacterial viruses (B) proposals</t>
  </si>
  <si>
    <t>Fungal and protist virus (F) proposals</t>
  </si>
  <si>
    <t>General (G) proposals</t>
  </si>
  <si>
    <t>Plant virus (P) proposals</t>
  </si>
  <si>
    <t>S</t>
  </si>
  <si>
    <t>D</t>
  </si>
  <si>
    <t>M</t>
  </si>
  <si>
    <t>A</t>
  </si>
  <si>
    <t>B</t>
  </si>
  <si>
    <t>F</t>
  </si>
  <si>
    <t>G</t>
  </si>
  <si>
    <t>P</t>
  </si>
  <si>
    <t>VALIDATE</t>
  </si>
  <si>
    <t>Proposed Rank</t>
  </si>
  <si>
    <t>Exemplar GenBank 
Accession Number</t>
  </si>
  <si>
    <t>Exemplar  
virus name</t>
  </si>
  <si>
    <t>Virus name 
abbreviation</t>
  </si>
  <si>
    <t>[Please select]</t>
  </si>
  <si>
    <t>freshwater (S)</t>
  </si>
  <si>
    <t>invertebrates (S)</t>
  </si>
  <si>
    <t>invertebrates, plants</t>
  </si>
  <si>
    <t>invertebrates, vertebrates</t>
  </si>
  <si>
    <t>marine (S)</t>
  </si>
  <si>
    <t>other (specify)</t>
  </si>
  <si>
    <t>phytobiome (S)</t>
  </si>
  <si>
    <t>plants (S)</t>
  </si>
  <si>
    <t>plants, fungi</t>
  </si>
  <si>
    <t>protists</t>
  </si>
  <si>
    <t>protists (S)</t>
  </si>
  <si>
    <t>sewage (S)</t>
  </si>
  <si>
    <t>soil (S)</t>
  </si>
  <si>
    <t>ssDNA</t>
  </si>
  <si>
    <t>ssRNA(+)</t>
  </si>
  <si>
    <t>ssRNA(-)</t>
  </si>
  <si>
    <t>Viroid</t>
  </si>
  <si>
    <t>ssDNA(-)</t>
  </si>
  <si>
    <t>ssDNA(+)</t>
  </si>
  <si>
    <t>ssDNA(+/-)</t>
  </si>
  <si>
    <t>ssRNA(+/-)</t>
  </si>
  <si>
    <t>dsDNA; ssDNA</t>
  </si>
  <si>
    <t>ACTION</t>
  </si>
  <si>
    <t>DESCRIPTIVES</t>
  </si>
  <si>
    <t>Study Section:</t>
  </si>
  <si>
    <t>Code:</t>
  </si>
  <si>
    <r>
      <rPr>
        <b/>
        <sz val="12"/>
        <color theme="1"/>
        <rFont val="Calibri"/>
        <family val="2"/>
        <scheme val="minor"/>
      </rPr>
      <t>INSTRUCTIONS</t>
    </r>
    <r>
      <rPr>
        <sz val="12"/>
        <color theme="1"/>
        <rFont val="Calibri"/>
        <family val="2"/>
        <scheme val="minor"/>
      </rPr>
      <t xml:space="preserve"> (for the Proposal Template worksheet tab below)
1. Before starting, please download help files and examples at https://ictv.global/taxonomy/templates (see https://ictv.global/taxonomy/templates).
2. Taxonomic changes are proposed by providing the old (if appropriate) and new taxonomy using a separate row for each change. 
3. Columns A to O (grey). Use these columns only if the subject taxon already exists and is being changed (moved, abolished, renamed, split, merged, or promoted). Enter the taxon's current name as listed in the current Master Species List (MSL). If you are creating a new taxon, leave these columns blank. 
4. Columns P to AD (green). Provide the new or revised taxonomic names. If you propose to abolish a taxon, you should leave these columns blank. 
5. Columns AE to AK (blue-gray). If you are proposing a new species, enter information on the exemplar virus that represents the prototypic member of the species. Columns AI to AK provide drop-down lists of permissible values.
6. Columns AL and AM (gold). These columns specify the proposed taxonomic change and the rank of the change. Choose from the drop-down lists.
7. Column AN can be used to provide comments.
8. Specify each change on a separate row. Moves/renames of the same taxon can be entered on a single row. For example, creating a new species in a new genus requires two lines, one to create the genus, another to create the species.
9. Draft spreadsheets can be uploaded and validated by clicking on the VALIDATE link in cell A1.
10. Mouse-over the red triangles in the upper-right corner of cells to get more information on the content of those cells.
</t>
    </r>
    <r>
      <rPr>
        <b/>
        <sz val="12"/>
        <color theme="1"/>
        <rFont val="Calibri"/>
        <family val="2"/>
        <scheme val="minor"/>
      </rPr>
      <t>11. DO NOT HIDE ANY COLUMNS OR ROWS IN THE SPREADSHEET.</t>
    </r>
  </si>
  <si>
    <t>ICTV  Template for Taxonomy Proposals</t>
  </si>
  <si>
    <t>version 2024.1</t>
  </si>
  <si>
    <t>Monodnaviria</t>
  </si>
  <si>
    <t>Shotokuvirae</t>
  </si>
  <si>
    <t>Cressdnaviricota</t>
  </si>
  <si>
    <t>Repensiviricetes</t>
  </si>
  <si>
    <t>Geplafuvirales</t>
  </si>
  <si>
    <t>Geminiviridae</t>
  </si>
  <si>
    <t>Mastrevirus</t>
  </si>
  <si>
    <t>OQ451139</t>
  </si>
  <si>
    <t>PP467585</t>
  </si>
  <si>
    <t>OR596402</t>
  </si>
  <si>
    <t>OR596403</t>
  </si>
  <si>
    <t>OR596405</t>
  </si>
  <si>
    <t>Reunion-Colimacons-Urochloa decumbens-21_REU_E0807_D</t>
  </si>
  <si>
    <t>Nomiamastrel virus</t>
  </si>
  <si>
    <t>NSB1_13</t>
  </si>
  <si>
    <t xml:space="preserve">Urochloa decumbens associated virus </t>
  </si>
  <si>
    <t>3-N2-4</t>
  </si>
  <si>
    <t>4-E1-7</t>
  </si>
  <si>
    <t>2-N3-1</t>
  </si>
  <si>
    <t>Brachypodium phoenicoides associated virus 2</t>
  </si>
  <si>
    <t>Bothriochloa barbinodis associated virus</t>
  </si>
  <si>
    <t>Brachypodium phoenicoides associated virus 1</t>
  </si>
  <si>
    <t>Mastrevirus brachypodiumprimi</t>
  </si>
  <si>
    <t>Mastrevirus bothriochloae</t>
  </si>
  <si>
    <t>Mastrevirus brachypodiumsecundi</t>
  </si>
  <si>
    <t>Mastrevirus urochloareunionense</t>
  </si>
  <si>
    <t>Mastrevirus nomiae</t>
  </si>
  <si>
    <t>UDAV</t>
  </si>
  <si>
    <t>BPAV1</t>
  </si>
  <si>
    <t>BBAV</t>
  </si>
  <si>
    <t>BPAV2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</si>
</sst>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6" x14ac:knownFonts="1">
    <font>
      <sz val="12"/>
      <color theme="1"/>
      <name val="Calibri"/>
      <family val="2"/>
      <scheme val="minor"/>
    </font>
    <font>
      <sz val="12"/>
      <color theme="1"/>
      <name val="Calibri"/>
      <family val="2"/>
      <scheme val="minor"/>
    </font>
    <font>
      <sz val="11"/>
      <color rgb="FF000000"/>
      <name val="Lucida Grande"/>
      <family val="2"/>
    </font>
    <font>
      <sz val="12"/>
      <color rgb="FF000000"/>
      <name val="Calibri"/>
      <family val="2"/>
      <scheme val="minor"/>
    </font>
    <font>
      <i/>
      <sz val="12"/>
      <color rgb="FFB0B0B0"/>
      <name val="Calibri"/>
      <family val="2"/>
      <scheme val="minor"/>
    </font>
    <font>
      <b/>
      <sz val="12"/>
      <color rgb="FF000000"/>
      <name val="Calibri"/>
      <family val="2"/>
      <scheme val="minor"/>
    </font>
    <font>
      <u/>
      <sz val="12"/>
      <color theme="10"/>
      <name val="Calibri"/>
      <family val="2"/>
      <scheme val="minor"/>
    </font>
    <font>
      <sz val="18"/>
      <color theme="1"/>
      <name val="Calibri"/>
      <family val="2"/>
      <scheme val="minor"/>
    </font>
    <font>
      <i/>
      <sz val="12"/>
      <color rgb="FF7030A0"/>
      <name val="Calibri"/>
      <family val="2"/>
      <scheme val="minor"/>
    </font>
    <font>
      <sz val="12"/>
      <color rgb="FFFF0000"/>
      <name val="Calibri"/>
      <family val="2"/>
      <scheme val="minor"/>
    </font>
    <font>
      <b/>
      <sz val="12"/>
      <color theme="1"/>
      <name val="Calibri"/>
      <family val="2"/>
      <scheme val="minor"/>
    </font>
    <font>
      <sz val="10"/>
      <color rgb="FF000000"/>
      <name val="Tahoma"/>
      <family val="2"/>
    </font>
    <font>
      <b/>
      <sz val="10"/>
      <color rgb="FF000000"/>
      <name val="Tahoma"/>
      <family val="2"/>
    </font>
    <font>
      <sz val="10"/>
      <color rgb="FF000000"/>
      <name val="Calibri"/>
      <family val="2"/>
      <scheme val="minor"/>
    </font>
    <font>
      <b/>
      <sz val="10"/>
      <color rgb="FF000000"/>
      <name val="Calibri"/>
      <family val="2"/>
    </font>
    <font>
      <sz val="10"/>
      <color rgb="FF000000"/>
      <name val="Calibri"/>
      <family val="2"/>
    </font>
    <font>
      <i/>
      <sz val="11"/>
      <color rgb="FF000000"/>
      <name val="Lucida Grande"/>
      <family val="2"/>
    </font>
    <font>
      <sz val="12"/>
      <color theme="0"/>
      <name val="Calibri"/>
      <family val="2"/>
      <scheme val="minor"/>
    </font>
    <font>
      <sz val="18"/>
      <color theme="0"/>
      <name val="Calibri"/>
      <family val="2"/>
      <scheme val="minor"/>
    </font>
    <font>
      <b/>
      <sz val="12"/>
      <color rgb="FF7030A0"/>
      <name val="Calibri"/>
      <family val="2"/>
      <scheme val="minor"/>
    </font>
    <font>
      <b/>
      <sz val="11"/>
      <color theme="1"/>
      <name val="Lucida Grande"/>
      <family val="2"/>
    </font>
    <font>
      <sz val="11"/>
      <color theme="1"/>
      <name val="Lucida Grande"/>
      <family val="2"/>
    </font>
    <font>
      <sz val="16"/>
      <color theme="0"/>
      <name val="Calibri"/>
      <family val="2"/>
      <scheme val="minor"/>
    </font>
    <font>
      <sz val="22"/>
      <color theme="1"/>
      <name val="Calibri"/>
      <family val="2"/>
      <scheme val="minor"/>
    </font>
    <font>
      <sz val="14"/>
      <color theme="1"/>
      <name val="Calibri"/>
      <family val="2"/>
      <scheme val="minor"/>
    </font>
    <font>
      <b/>
      <sz val="12"/>
      <color rgb="FF000000"/>
      <name val="Calibri"/>
      <family val="2"/>
    </font>
    <font>
      <sz val="12"/>
      <color rgb="FF000000"/>
      <name val="Calibri"/>
      <family val="2"/>
    </font>
    <font>
      <i/>
      <sz val="16"/>
      <color rgb="FF7030A0"/>
      <name val="Calibri"/>
      <family val="2"/>
      <scheme val="minor"/>
    </font>
    <font>
      <sz val="14"/>
      <color rgb="FFFF0000"/>
      <name val="Calibri"/>
      <family val="2"/>
      <scheme val="minor"/>
    </font>
    <font>
      <b/>
      <sz val="14"/>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2"/>
      <color rgb="FF9C0006"/>
      <name val="Calibri"/>
      <family val="2"/>
      <scheme val="minor"/>
    </font>
    <font>
      <sz val="12"/>
      <color rgb="FF006100"/>
      <name val="Calibri"/>
      <family val="2"/>
      <scheme val="minor"/>
    </font>
    <font>
      <sz val="12"/>
      <color rgb="FF9C5700"/>
      <name val="Calibri"/>
      <family val="2"/>
      <scheme val="minor"/>
    </font>
    <font>
      <sz val="12"/>
      <color rgb="FF3F3F76"/>
      <name val="Calibri"/>
      <family val="2"/>
      <scheme val="minor"/>
    </font>
    <font>
      <b/>
      <sz val="12"/>
      <color rgb="FF3F3F3F"/>
      <name val="Calibri"/>
      <family val="2"/>
      <scheme val="minor"/>
    </font>
    <font>
      <b/>
      <sz val="12"/>
      <color rgb="FFFA7D00"/>
      <name val="Calibri"/>
      <family val="2"/>
      <scheme val="minor"/>
    </font>
    <font>
      <sz val="12"/>
      <color rgb="FFFA7D00"/>
      <name val="Calibri"/>
      <family val="2"/>
      <scheme val="minor"/>
    </font>
    <font>
      <b/>
      <sz val="12"/>
      <color theme="0"/>
      <name val="Calibri"/>
      <family val="2"/>
      <scheme val="minor"/>
    </font>
    <font>
      <i/>
      <sz val="12"/>
      <color rgb="FF7F7F7F"/>
      <name val="Calibri"/>
      <family val="2"/>
      <scheme val="minor"/>
    </font>
    <font>
      <i/>
      <sz val="12"/>
      <color theme="1"/>
      <name val="Calibri"/>
      <family val="2"/>
      <scheme val="minor"/>
    </font>
    <font>
      <i/>
      <sz val="12"/>
      <name val="Calibri"/>
      <family val="2"/>
      <scheme val="minor"/>
    </font>
    <font>
      <b/>
      <sz val="12"/>
      <name val="Calibri"/>
      <family val="2"/>
      <scheme val="minor"/>
    </font>
  </fonts>
  <fills count="39">
    <fill>
      <patternFill patternType="none"/>
    </fill>
    <fill>
      <patternFill patternType="gray125"/>
    </fill>
    <fill>
      <patternFill patternType="solid">
        <fgColor theme="6" tint="0.39997558519241921"/>
        <bgColor indexed="65"/>
      </patternFill>
    </fill>
    <fill>
      <patternFill patternType="solid">
        <fgColor theme="0" tint="-0.34998626667073579"/>
        <bgColor indexed="64"/>
      </patternFill>
    </fill>
    <fill>
      <patternFill patternType="solid">
        <fgColor theme="6" tint="0.79998168889431442"/>
        <bgColor indexed="64"/>
      </patternFill>
    </fill>
    <fill>
      <patternFill patternType="solid">
        <fgColor theme="0"/>
        <bgColor indexed="64"/>
      </patternFill>
    </fill>
    <fill>
      <patternFill patternType="solid">
        <fgColor theme="3" tint="0.79998168889431442"/>
        <bgColor indexed="64"/>
      </patternFill>
    </fill>
    <fill>
      <patternFill patternType="solid">
        <fgColor rgb="FFCCFFCC"/>
        <bgColor indexed="64"/>
      </patternFill>
    </fill>
    <fill>
      <patternFill patternType="solid">
        <fgColor rgb="FFFFD966"/>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7">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5">
    <xf numFmtId="0" fontId="0" fillId="0" borderId="0"/>
    <xf numFmtId="0" fontId="1" fillId="2" borderId="0" applyNumberFormat="0" applyBorder="0" applyAlignment="0" applyProtection="0"/>
    <xf numFmtId="0" fontId="6" fillId="0" borderId="0" applyNumberFormat="0" applyFill="0" applyBorder="0" applyAlignment="0" applyProtection="0"/>
    <xf numFmtId="0" fontId="30" fillId="0" borderId="0" applyNumberFormat="0" applyFill="0" applyBorder="0" applyAlignment="0" applyProtection="0"/>
    <xf numFmtId="0" fontId="31" fillId="0" borderId="8" applyNumberFormat="0" applyFill="0" applyAlignment="0" applyProtection="0"/>
    <xf numFmtId="0" fontId="32" fillId="0" borderId="9" applyNumberFormat="0" applyFill="0" applyAlignment="0" applyProtection="0"/>
    <xf numFmtId="0" fontId="33" fillId="0" borderId="10" applyNumberFormat="0" applyFill="0" applyAlignment="0" applyProtection="0"/>
    <xf numFmtId="0" fontId="33" fillId="0" borderId="0" applyNumberFormat="0" applyFill="0" applyBorder="0" applyAlignment="0" applyProtection="0"/>
    <xf numFmtId="0" fontId="1" fillId="15" borderId="15" applyNumberFormat="0" applyFont="0" applyAlignment="0" applyProtection="0"/>
    <xf numFmtId="0" fontId="35" fillId="9" borderId="0" applyNumberFormat="0" applyBorder="0" applyAlignment="0" applyProtection="0"/>
    <xf numFmtId="0" fontId="34" fillId="10" borderId="0" applyNumberFormat="0" applyBorder="0" applyAlignment="0" applyProtection="0"/>
    <xf numFmtId="0" fontId="36" fillId="11" borderId="0" applyNumberFormat="0" applyBorder="0" applyAlignment="0" applyProtection="0"/>
    <xf numFmtId="0" fontId="37" fillId="12" borderId="11" applyNumberFormat="0" applyAlignment="0" applyProtection="0"/>
    <xf numFmtId="0" fontId="38" fillId="13" borderId="12" applyNumberFormat="0" applyAlignment="0" applyProtection="0"/>
    <xf numFmtId="0" fontId="39" fillId="13" borderId="11" applyNumberFormat="0" applyAlignment="0" applyProtection="0"/>
    <xf numFmtId="0" fontId="40" fillId="0" borderId="13" applyNumberFormat="0" applyFill="0" applyAlignment="0" applyProtection="0"/>
    <xf numFmtId="0" fontId="41" fillId="14" borderId="14" applyNumberFormat="0" applyAlignment="0" applyProtection="0"/>
    <xf numFmtId="0" fontId="9" fillId="0" borderId="0" applyNumberFormat="0" applyFill="0" applyBorder="0" applyAlignment="0" applyProtection="0"/>
    <xf numFmtId="0" fontId="42" fillId="0" borderId="0" applyNumberFormat="0" applyFill="0" applyBorder="0" applyAlignment="0" applyProtection="0"/>
    <xf numFmtId="0" fontId="10" fillId="0" borderId="16" applyNumberFormat="0" applyFill="0" applyAlignment="0" applyProtection="0"/>
    <xf numFmtId="0" fontId="17" fillId="16"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7" fillId="27"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7" fillId="31"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7" fillId="35" borderId="0" applyNumberFormat="0" applyBorder="0" applyAlignment="0" applyProtection="0"/>
    <xf numFmtId="0" fontId="1" fillId="36"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0" borderId="0"/>
    <xf numFmtId="0" fontId="1" fillId="0" borderId="0"/>
  </cellStyleXfs>
  <cellXfs count="51">
    <xf numFmtId="0" fontId="0" fillId="0" borderId="0" xfId="0"/>
    <xf numFmtId="0" fontId="0" fillId="0" borderId="1" xfId="0" applyBorder="1"/>
    <xf numFmtId="0" fontId="0" fillId="4" borderId="1" xfId="0" applyFill="1" applyBorder="1"/>
    <xf numFmtId="0" fontId="0" fillId="5" borderId="4" xfId="0" applyFill="1" applyBorder="1"/>
    <xf numFmtId="0" fontId="0" fillId="6" borderId="1" xfId="0" applyFill="1" applyBorder="1"/>
    <xf numFmtId="0" fontId="1" fillId="3" borderId="1" xfId="1" applyFill="1" applyBorder="1" applyAlignment="1">
      <alignment horizontal="center" vertical="center"/>
    </xf>
    <xf numFmtId="0" fontId="2" fillId="6" borderId="1" xfId="0" applyFont="1" applyFill="1" applyBorder="1" applyAlignment="1">
      <alignment horizontal="center" vertical="center"/>
    </xf>
    <xf numFmtId="0" fontId="2" fillId="0" borderId="1" xfId="0" applyFont="1" applyBorder="1" applyAlignment="1">
      <alignment horizontal="center" vertical="center"/>
    </xf>
    <xf numFmtId="0" fontId="0" fillId="0" borderId="0" xfId="0" applyAlignment="1">
      <alignment horizontal="center" vertical="center"/>
    </xf>
    <xf numFmtId="0" fontId="3" fillId="0" borderId="0" xfId="0" applyFont="1"/>
    <xf numFmtId="0" fontId="4" fillId="0" borderId="0" xfId="0" applyFont="1"/>
    <xf numFmtId="0" fontId="1" fillId="2" borderId="1" xfId="1" applyBorder="1"/>
    <xf numFmtId="0" fontId="5" fillId="0" borderId="0" xfId="0" applyFont="1"/>
    <xf numFmtId="0" fontId="2" fillId="7" borderId="1" xfId="0" applyFont="1" applyFill="1" applyBorder="1" applyAlignment="1">
      <alignment horizontal="center" vertical="center"/>
    </xf>
    <xf numFmtId="0" fontId="0" fillId="7" borderId="1" xfId="0" applyFill="1" applyBorder="1"/>
    <xf numFmtId="0" fontId="0" fillId="8" borderId="1" xfId="0" applyFill="1" applyBorder="1"/>
    <xf numFmtId="0" fontId="7" fillId="5" borderId="4" xfId="0" applyFont="1" applyFill="1" applyBorder="1"/>
    <xf numFmtId="0" fontId="7" fillId="0" borderId="0" xfId="0" applyFont="1"/>
    <xf numFmtId="0" fontId="6" fillId="4" borderId="1" xfId="2" applyFill="1" applyBorder="1" applyAlignment="1">
      <alignment horizontal="center"/>
    </xf>
    <xf numFmtId="0" fontId="16" fillId="6" borderId="1" xfId="0" applyFont="1" applyFill="1" applyBorder="1" applyAlignment="1">
      <alignment horizontal="center" vertical="center"/>
    </xf>
    <xf numFmtId="0" fontId="2" fillId="6" borderId="1" xfId="0" applyFont="1" applyFill="1" applyBorder="1" applyAlignment="1">
      <alignment horizontal="center" vertical="center" wrapText="1"/>
    </xf>
    <xf numFmtId="0" fontId="16" fillId="8" borderId="1" xfId="0" applyFont="1" applyFill="1" applyBorder="1" applyAlignment="1">
      <alignment horizontal="center" vertical="center"/>
    </xf>
    <xf numFmtId="0" fontId="16" fillId="8" borderId="1" xfId="0" applyFont="1" applyFill="1" applyBorder="1" applyAlignment="1">
      <alignment horizontal="center" vertical="center" wrapText="1"/>
    </xf>
    <xf numFmtId="0" fontId="18" fillId="5" borderId="4" xfId="0" applyFont="1" applyFill="1" applyBorder="1"/>
    <xf numFmtId="0" fontId="17" fillId="5" borderId="4" xfId="0" applyFont="1" applyFill="1" applyBorder="1"/>
    <xf numFmtId="0" fontId="17" fillId="0" borderId="4" xfId="0" applyFont="1" applyBorder="1"/>
    <xf numFmtId="0" fontId="19" fillId="7" borderId="1" xfId="0" applyFont="1" applyFill="1" applyBorder="1"/>
    <xf numFmtId="0" fontId="20" fillId="7" borderId="1" xfId="0" applyFont="1" applyFill="1" applyBorder="1" applyAlignment="1">
      <alignment horizontal="center" vertical="center"/>
    </xf>
    <xf numFmtId="0" fontId="21" fillId="7" borderId="1" xfId="0" applyFont="1" applyFill="1" applyBorder="1" applyAlignment="1">
      <alignment horizontal="center" vertical="center"/>
    </xf>
    <xf numFmtId="0" fontId="22" fillId="5" borderId="4" xfId="0" applyFont="1" applyFill="1" applyBorder="1"/>
    <xf numFmtId="0" fontId="17" fillId="5" borderId="6" xfId="0" applyFont="1" applyFill="1" applyBorder="1"/>
    <xf numFmtId="0" fontId="23" fillId="0" borderId="3" xfId="0" applyFont="1" applyBorder="1" applyAlignment="1">
      <alignment horizontal="center" vertical="center"/>
    </xf>
    <xf numFmtId="0" fontId="0" fillId="5" borderId="0" xfId="0" applyFill="1" applyAlignment="1">
      <alignment horizontal="left" vertical="top" wrapText="1"/>
    </xf>
    <xf numFmtId="0" fontId="29" fillId="0" borderId="0" xfId="0" applyFont="1" applyAlignment="1">
      <alignment vertical="center"/>
    </xf>
    <xf numFmtId="0" fontId="43" fillId="7" borderId="1" xfId="0" applyFont="1" applyFill="1" applyBorder="1"/>
    <xf numFmtId="0" fontId="44" fillId="7" borderId="1" xfId="0" applyFont="1" applyFill="1" applyBorder="1"/>
    <xf numFmtId="0" fontId="45" fillId="7" borderId="1" xfId="0" applyFont="1" applyFill="1" applyBorder="1"/>
    <xf numFmtId="0" fontId="23" fillId="8" borderId="6" xfId="0" applyFont="1" applyFill="1" applyBorder="1" applyAlignment="1">
      <alignment horizontal="center" vertical="center"/>
    </xf>
    <xf numFmtId="0" fontId="23" fillId="8" borderId="2" xfId="0" applyFont="1" applyFill="1" applyBorder="1" applyAlignment="1">
      <alignment horizontal="center" vertical="center"/>
    </xf>
    <xf numFmtId="0" fontId="28" fillId="5" borderId="7" xfId="0" applyFont="1" applyFill="1" applyBorder="1" applyAlignment="1">
      <alignment horizontal="left"/>
    </xf>
    <xf numFmtId="0" fontId="28" fillId="5" borderId="4" xfId="0" applyFont="1" applyFill="1" applyBorder="1" applyAlignment="1">
      <alignment horizontal="left"/>
    </xf>
    <xf numFmtId="0" fontId="9" fillId="5" borderId="5" xfId="0" applyFont="1" applyFill="1" applyBorder="1" applyAlignment="1">
      <alignment horizontal="left"/>
    </xf>
    <xf numFmtId="0" fontId="9" fillId="5" borderId="6" xfId="0" applyFont="1" applyFill="1" applyBorder="1" applyAlignment="1">
      <alignment horizontal="left"/>
    </xf>
    <xf numFmtId="0" fontId="23" fillId="4" borderId="3" xfId="0" applyFont="1" applyFill="1" applyBorder="1" applyAlignment="1">
      <alignment horizontal="center" vertical="center"/>
    </xf>
    <xf numFmtId="0" fontId="23" fillId="7" borderId="3" xfId="0" applyFont="1" applyFill="1" applyBorder="1" applyAlignment="1">
      <alignment horizontal="center" vertical="center"/>
    </xf>
    <xf numFmtId="0" fontId="23" fillId="6" borderId="5" xfId="0" applyFont="1" applyFill="1" applyBorder="1" applyAlignment="1">
      <alignment horizontal="center" vertical="center"/>
    </xf>
    <xf numFmtId="0" fontId="23" fillId="6" borderId="6" xfId="0" applyFont="1" applyFill="1" applyBorder="1" applyAlignment="1">
      <alignment horizontal="center" vertical="center"/>
    </xf>
    <xf numFmtId="0" fontId="23" fillId="6" borderId="2" xfId="0" applyFont="1" applyFill="1" applyBorder="1" applyAlignment="1">
      <alignment horizontal="center" vertical="center"/>
    </xf>
    <xf numFmtId="0" fontId="24" fillId="5" borderId="1" xfId="0" applyFont="1" applyFill="1" applyBorder="1" applyAlignment="1">
      <alignment horizontal="right"/>
    </xf>
    <xf numFmtId="0" fontId="27" fillId="0" borderId="1" xfId="0" applyFont="1" applyBorder="1" applyAlignment="1">
      <alignment horizontal="left"/>
    </xf>
    <xf numFmtId="0" fontId="8" fillId="0" borderId="1" xfId="0" applyFont="1" applyBorder="1" applyAlignment="1">
      <alignment horizontal="left"/>
    </xf>
  </cellXfs>
  <cellStyles count="45">
    <cellStyle name="20% - Accent1 2" xfId="21" xr:uid="{CFEB837D-731E-4CA4-819A-C71DEAA96B5E}"/>
    <cellStyle name="20% - Accent2 2" xfId="25" xr:uid="{6D321126-EA21-4443-9BD9-CE07BCF9F484}"/>
    <cellStyle name="20% - Accent3 2" xfId="29" xr:uid="{079EFB80-2E3B-417D-B7BE-39C5AB9C8F64}"/>
    <cellStyle name="20% - Accent4 2" xfId="32" xr:uid="{7504E7B1-5A13-40B7-A2ED-5E19C827A352}"/>
    <cellStyle name="20% - Accent5 2" xfId="36" xr:uid="{AA224F57-9ADF-4C8F-A390-856D9D5E7190}"/>
    <cellStyle name="20% - Accent6 2" xfId="40" xr:uid="{667A9D76-86DF-4A29-866A-BF6EFBE4A0F9}"/>
    <cellStyle name="40% - Accent1 2" xfId="22" xr:uid="{36C7CB9D-5D13-4F8E-9A1A-9436DFC2D8AD}"/>
    <cellStyle name="40% - Accent2 2" xfId="26" xr:uid="{27FCEDF2-F8EC-4525-AFB3-C548F66A1485}"/>
    <cellStyle name="40% - Accent3 2" xfId="30" xr:uid="{76AE6EF1-7434-4870-A4F5-679B9F5EF2B0}"/>
    <cellStyle name="40% - Accent4 2" xfId="33" xr:uid="{817428D5-4DE9-4C82-B7C5-9F6C335ACFB4}"/>
    <cellStyle name="40% - Accent5 2" xfId="37" xr:uid="{77EC916D-F0DC-4897-BA7A-8D0978566EFD}"/>
    <cellStyle name="40% - Accent6 2" xfId="41" xr:uid="{8DB61689-1E90-4F7B-85E7-EA827C85181E}"/>
    <cellStyle name="60% - Accent1 2" xfId="23" xr:uid="{368538D8-6CFF-4B78-96F8-550382E1392D}"/>
    <cellStyle name="60% - Accent2 2" xfId="27" xr:uid="{80D2A8D1-2ABC-475A-B058-DD961D5A1173}"/>
    <cellStyle name="60% - Accent4 2" xfId="34" xr:uid="{13D0032C-19ED-4789-AE6D-26176F50CEC2}"/>
    <cellStyle name="60% - Accent5 2" xfId="38" xr:uid="{1BC3A46A-575B-4670-A860-60F333A95E29}"/>
    <cellStyle name="60% - Accent6 2" xfId="42" xr:uid="{BFE5B75A-608D-4EA2-A7DA-C6D81741118D}"/>
    <cellStyle name="60% - Colore 3" xfId="1" builtinId="40" customBuiltin="1"/>
    <cellStyle name="Accent1 2" xfId="20" xr:uid="{595548E0-D882-485C-9344-6C9903740298}"/>
    <cellStyle name="Accent2 2" xfId="24" xr:uid="{39520EA4-316F-4F6D-9742-8031AD12145E}"/>
    <cellStyle name="Accent3 2" xfId="28" xr:uid="{DB4CA6C0-AC4D-4E38-A001-08E736B9135F}"/>
    <cellStyle name="Accent4 2" xfId="31" xr:uid="{8753B7B3-C8C1-4655-B773-696E1880906E}"/>
    <cellStyle name="Accent5 2" xfId="35" xr:uid="{B755C447-AF0A-44DD-BE29-11D699B33B2E}"/>
    <cellStyle name="Accent6 2" xfId="39" xr:uid="{47975A98-C2A7-4BD3-8FD0-9B1E1EA147B0}"/>
    <cellStyle name="Bad 2" xfId="10" xr:uid="{4103F545-E18C-42D0-93D7-29D30BD330E2}"/>
    <cellStyle name="Calculation 2" xfId="14" xr:uid="{AC632629-3A96-4E0D-A5A1-8364B5F1F01D}"/>
    <cellStyle name="Check Cell 2" xfId="16" xr:uid="{2CCF2D7A-FE2A-4C9A-BD9B-730F21942F71}"/>
    <cellStyle name="Collegamento ipertestuale" xfId="2" builtinId="8"/>
    <cellStyle name="Explanatory Text 2" xfId="18" xr:uid="{7A579FA5-932B-4803-B7EE-26CEE7E381BA}"/>
    <cellStyle name="Good 2" xfId="9" xr:uid="{6059BAC5-46BE-4ACA-A459-ECCCD17DB670}"/>
    <cellStyle name="Input 2" xfId="12" xr:uid="{4268F251-7E8D-455F-8550-2E86AC30B4EC}"/>
    <cellStyle name="Linked Cell 2" xfId="15" xr:uid="{A9A74329-9F2C-4740-B6EE-7CD0FBC01EFA}"/>
    <cellStyle name="Neutral 2" xfId="11" xr:uid="{84219D18-14B7-4E1B-8A87-84BB80CF1307}"/>
    <cellStyle name="Normal 2 2" xfId="44" xr:uid="{E6D32827-DC2B-46CB-8C1F-0BF5480F91CC}"/>
    <cellStyle name="Normal 3" xfId="43" xr:uid="{366F0E32-D0CD-48EE-9602-47FD6682E7CD}"/>
    <cellStyle name="Normale" xfId="0" builtinId="0"/>
    <cellStyle name="Nota" xfId="8" builtinId="10" customBuiltin="1"/>
    <cellStyle name="Output 2" xfId="13" xr:uid="{C438AF93-9A8C-4C60-89F6-114928EDBEDA}"/>
    <cellStyle name="Titolo" xfId="3" builtinId="15" customBuiltin="1"/>
    <cellStyle name="Titolo 1" xfId="4" builtinId="16" customBuiltin="1"/>
    <cellStyle name="Titolo 2" xfId="5" builtinId="17" customBuiltin="1"/>
    <cellStyle name="Titolo 3" xfId="6" builtinId="18" customBuiltin="1"/>
    <cellStyle name="Titolo 4" xfId="7" builtinId="19" customBuiltin="1"/>
    <cellStyle name="Total 2" xfId="19" xr:uid="{9BDADA3C-8D44-45C5-81BE-026169DCBDBB}"/>
    <cellStyle name="Warning Text 2" xfId="17" xr:uid="{F74528A5-E7EF-4EA9-B856-C1052B8D5B54}"/>
  </cellStyles>
  <dxfs count="7">
    <dxf>
      <font>
        <color rgb="FF9C0006"/>
      </font>
      <fill>
        <patternFill>
          <bgColor rgb="FFFFC7CE"/>
        </patternFill>
      </fill>
    </dxf>
    <dxf>
      <font>
        <color rgb="FF9C0006"/>
      </font>
      <fill>
        <patternFill>
          <bgColor rgb="FFFFC7CE"/>
        </patternFill>
      </fill>
    </dxf>
    <dxf>
      <font>
        <b/>
        <i val="0"/>
        <color rgb="FF7030A0"/>
      </font>
    </dxf>
    <dxf>
      <font>
        <color rgb="FF9C0006"/>
      </font>
      <fill>
        <patternFill>
          <bgColor rgb="FFFFC7CE"/>
        </patternFill>
      </fill>
    </dxf>
    <dxf>
      <font>
        <b/>
        <i val="0"/>
        <color rgb="FF7030A0"/>
      </font>
    </dxf>
    <dxf>
      <font>
        <b val="0"/>
        <i/>
      </font>
    </dxf>
    <dxf>
      <font>
        <b val="0"/>
        <i/>
      </font>
    </dxf>
  </dxfs>
  <tableStyles count="0" defaultTableStyle="TableStyleMedium2" defaultPivotStyle="PivotStyleLight16"/>
  <colors>
    <mruColors>
      <color rgb="FFFFD966"/>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hyperlink" Target="https://ictv.global/proposal_validation" TargetMode="External"/><Relationship Id="rId1" Type="http://schemas.openxmlformats.org/officeDocument/2006/relationships/hyperlink" Target="https://ictv.global/taxonomy/templates" TargetMode="Externa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A35A3D-841E-5543-A14C-F5FB9EBE9FDD}">
  <dimension ref="B1:B2"/>
  <sheetViews>
    <sheetView topLeftCell="A6" zoomScale="120" zoomScaleNormal="120" workbookViewId="0"/>
  </sheetViews>
  <sheetFormatPr baseColWidth="10" defaultColWidth="11" defaultRowHeight="16" x14ac:dyDescent="0.2"/>
  <cols>
    <col min="1" max="1" width="2.83203125" customWidth="1"/>
    <col min="2" max="2" width="173.5" customWidth="1"/>
  </cols>
  <sheetData>
    <row r="1" spans="2:2" ht="37" customHeight="1" x14ac:dyDescent="0.2">
      <c r="B1" s="33" t="s">
        <v>114</v>
      </c>
    </row>
    <row r="2" spans="2:2" ht="255" x14ac:dyDescent="0.2">
      <c r="B2" s="32" t="s">
        <v>113</v>
      </c>
    </row>
  </sheetData>
  <conditionalFormatting sqref="B2">
    <cfRule type="expression" dxfId="6" priority="1">
      <formula>ROW(B2)&gt;5</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2286CF-D255-A24B-BEAA-53A574258AAC}">
  <dimension ref="A1:AO9"/>
  <sheetViews>
    <sheetView tabSelected="1" topLeftCell="L1" zoomScale="130" zoomScaleNormal="130" workbookViewId="0">
      <pane ySplit="4" topLeftCell="A5" activePane="bottomLeft" state="frozen"/>
      <selection pane="bottomLeft" activeCell="AE16" sqref="AE16"/>
    </sheetView>
  </sheetViews>
  <sheetFormatPr baseColWidth="10" defaultColWidth="11" defaultRowHeight="16" x14ac:dyDescent="0.2"/>
  <cols>
    <col min="1" max="1" width="15" style="2" bestFit="1" customWidth="1"/>
    <col min="2" max="2" width="9" style="2" bestFit="1" customWidth="1"/>
    <col min="3" max="3" width="8.33203125" style="2" bestFit="1" customWidth="1"/>
    <col min="4" max="4" width="11.1640625" style="2" bestFit="1" customWidth="1"/>
    <col min="5" max="15" width="10.83203125" style="2"/>
    <col min="16" max="16" width="17" style="14" customWidth="1"/>
    <col min="17" max="29" width="10.83203125" style="14"/>
    <col min="30" max="30" width="30.33203125" style="26" bestFit="1" customWidth="1"/>
    <col min="31" max="31" width="31.33203125" style="4" customWidth="1"/>
    <col min="32" max="32" width="27.6640625" style="4" customWidth="1"/>
    <col min="33" max="33" width="16.33203125" style="4" customWidth="1"/>
    <col min="34" max="34" width="27.33203125" style="4" bestFit="1" customWidth="1"/>
    <col min="35" max="35" width="17.1640625" style="4" bestFit="1" customWidth="1"/>
    <col min="36" max="36" width="20.33203125" style="4" bestFit="1" customWidth="1"/>
    <col min="37" max="37" width="12.5" style="4" bestFit="1" customWidth="1"/>
    <col min="38" max="39" width="10.83203125" style="15"/>
    <col min="40" max="40" width="56.6640625" style="1" customWidth="1"/>
  </cols>
  <sheetData>
    <row r="1" spans="1:41" s="17" customFormat="1" ht="24" x14ac:dyDescent="0.3">
      <c r="A1" s="18" t="s">
        <v>81</v>
      </c>
      <c r="B1" s="48" t="s">
        <v>112</v>
      </c>
      <c r="C1" s="48"/>
      <c r="D1" s="48"/>
      <c r="E1" s="49" t="str">
        <f ca="1">IF(LEN(cellFilenameFormatErrors)=0,LEFT(cellBaseFilename,9),"Code is automatically derived from the filename: 'YEAR.###X.[STATUS.][v#.]DESCRIPTION.xlsx', X=SC code")</f>
        <v>2024.009P</v>
      </c>
      <c r="F1" s="49"/>
      <c r="G1" s="49"/>
      <c r="H1" s="49"/>
      <c r="I1" s="49"/>
      <c r="J1" s="49"/>
      <c r="K1" s="49"/>
      <c r="L1" s="49"/>
      <c r="M1" s="49"/>
      <c r="N1" s="49"/>
      <c r="O1" s="49"/>
      <c r="P1" s="39" t="str">
        <f ca="1">IF(LEFT(cellBaseFilename,24)="TP_Template_Excel_module","Please select menu item  'File'&gt;'Save As...' using filename format at left, then re-open!",
 _xlfn.CONCAT(
IF(ISERROR(INT(LEFT(cellBaseFilename,4))),"Year (filename[1-4]) NOT a number; ",IF(AND(INT(LEFT(cellBaseFilename,4))&gt;2000,INT(LEFT(cellBaseFilename,4))&lt;2100),"","Year (filename[1-4]) not between 2000 and 2100; ")),
IF(MID(cellBaseFilename,5,1)=".","","filename[5] should be a '.'; "),
IF(ISERROR(INT(MID(cellBaseFilename,6,3))),"Filename does not have proposal number after the 'YEAR.'; ",""),
IF(ISERROR(VLOOKUP(MID(cellBaseFilename,9,1),studySectionCodeList,1,FALSE)),"Study Section code ('"&amp;cellFilenameStudySectionCode&amp;"') at filename[9] not valid (see Menu Items)",""),
IF(MID(cellBaseFilename,10,1)=".","","filename[10] should be a '.'; "),
))</f>
        <v/>
      </c>
      <c r="Q1" s="40"/>
      <c r="R1" s="40"/>
      <c r="S1" s="40"/>
      <c r="T1" s="40"/>
      <c r="U1" s="40"/>
      <c r="V1" s="40"/>
      <c r="W1" s="40"/>
      <c r="X1" s="40"/>
      <c r="Y1" s="40"/>
      <c r="Z1" s="40"/>
      <c r="AA1" s="40"/>
      <c r="AB1" s="40"/>
      <c r="AC1" s="40"/>
      <c r="AD1" s="29" t="s">
        <v>28</v>
      </c>
      <c r="AE1" s="25" t="str" cm="1">
        <f t="array" aca="1" ref="AE1" ca="1">MID(CELL("filename",'Proposal Template'!$B$1),SEARCH("[",CELL("filename",'Proposal Template'!$B$1))+1, SEARCH("]",CELL("filename",'Proposal Template'!$B$1))-SEARCH("[",CELL("filename",'Proposal Template'!$B$1))-1)</f>
        <v>2024.009P.N.v1.Geminiviridae_Mastrevirus_5nsp.xlsx</v>
      </c>
      <c r="AF1" s="23"/>
      <c r="AG1" s="16"/>
      <c r="AH1" s="16"/>
      <c r="AI1" s="16"/>
      <c r="AJ1" s="16"/>
      <c r="AK1" s="16"/>
      <c r="AL1" s="16"/>
      <c r="AM1" s="16"/>
      <c r="AN1" s="16"/>
      <c r="AO1"/>
    </row>
    <row r="2" spans="1:41" ht="19" x14ac:dyDescent="0.25">
      <c r="A2" s="18" t="s">
        <v>115</v>
      </c>
      <c r="B2" s="48" t="s">
        <v>111</v>
      </c>
      <c r="C2" s="48"/>
      <c r="D2" s="48"/>
      <c r="E2" s="50" t="str">
        <f ca="1">IF(LEN(cellFilenameFormatErrors)=0,
IF(ISERROR(cellFilenameStudySectionName),
      cellFilenameStudySectionCode&amp;" is not a valid Study Section abbreviation, see [Menu Items] worksheet for the list",
      cellFilenameStudySectionName
),
"Determined from the Code above (X=Study Section abbrev). See columns F and G in the 'Menu Items' tab below.")</f>
        <v>Plant virus (P) proposals</v>
      </c>
      <c r="F2" s="50"/>
      <c r="G2" s="50"/>
      <c r="H2" s="50"/>
      <c r="I2" s="50"/>
      <c r="J2" s="50"/>
      <c r="K2" s="50"/>
      <c r="L2" s="50"/>
      <c r="M2" s="50"/>
      <c r="N2" s="50"/>
      <c r="O2" s="50"/>
      <c r="P2" s="41" t="str">
        <f ca="1">_xlfn.CONCAT(
IF(NOT(ISERROR(AF2)),"","Study Section code ('"&amp;AE2&amp;"') is not valid; ")
)</f>
        <v/>
      </c>
      <c r="Q2" s="42"/>
      <c r="R2" s="42"/>
      <c r="S2" s="42"/>
      <c r="T2" s="42"/>
      <c r="U2" s="42"/>
      <c r="V2" s="42"/>
      <c r="W2" s="42"/>
      <c r="X2" s="42"/>
      <c r="Y2" s="42"/>
      <c r="Z2" s="42"/>
      <c r="AA2" s="42"/>
      <c r="AB2" s="42"/>
      <c r="AC2" s="42"/>
      <c r="AD2" s="30" t="s">
        <v>28</v>
      </c>
      <c r="AE2" s="24" t="str">
        <f ca="1">MID(AE1,9,1)</f>
        <v>P</v>
      </c>
      <c r="AF2" s="24" t="str">
        <f ca="1">VLOOKUP(AE2,studySectionCodeLUT,2,FALSE)</f>
        <v>Plant virus (P) proposals</v>
      </c>
      <c r="AG2" s="3"/>
      <c r="AH2" s="3"/>
      <c r="AI2" s="3"/>
      <c r="AJ2" s="3"/>
      <c r="AK2" s="3"/>
      <c r="AL2" s="3"/>
      <c r="AM2" s="3"/>
      <c r="AN2" s="3"/>
    </row>
    <row r="3" spans="1:41" ht="36" customHeight="1" x14ac:dyDescent="0.2">
      <c r="A3" s="43" t="s">
        <v>21</v>
      </c>
      <c r="B3" s="43"/>
      <c r="C3" s="43"/>
      <c r="D3" s="43"/>
      <c r="E3" s="43"/>
      <c r="F3" s="43"/>
      <c r="G3" s="43"/>
      <c r="H3" s="43"/>
      <c r="I3" s="43"/>
      <c r="J3" s="43"/>
      <c r="K3" s="43"/>
      <c r="L3" s="43"/>
      <c r="M3" s="43"/>
      <c r="N3" s="43"/>
      <c r="O3" s="43"/>
      <c r="P3" s="44" t="s">
        <v>22</v>
      </c>
      <c r="Q3" s="44"/>
      <c r="R3" s="44"/>
      <c r="S3" s="44"/>
      <c r="T3" s="44"/>
      <c r="U3" s="44"/>
      <c r="V3" s="44"/>
      <c r="W3" s="44"/>
      <c r="X3" s="44"/>
      <c r="Y3" s="44"/>
      <c r="Z3" s="44"/>
      <c r="AA3" s="44"/>
      <c r="AB3" s="44"/>
      <c r="AC3" s="44"/>
      <c r="AD3" s="44"/>
      <c r="AE3" s="45" t="s">
        <v>110</v>
      </c>
      <c r="AF3" s="46"/>
      <c r="AG3" s="46"/>
      <c r="AH3" s="46"/>
      <c r="AI3" s="46"/>
      <c r="AJ3" s="46"/>
      <c r="AK3" s="47"/>
      <c r="AL3" s="37" t="s">
        <v>109</v>
      </c>
      <c r="AM3" s="38"/>
      <c r="AN3" s="31" t="s">
        <v>23</v>
      </c>
    </row>
    <row r="4" spans="1:41" s="8" customFormat="1" ht="32" customHeight="1" x14ac:dyDescent="0.2">
      <c r="A4" s="5" t="s">
        <v>0</v>
      </c>
      <c r="B4" s="5" t="s">
        <v>1</v>
      </c>
      <c r="C4" s="5" t="s">
        <v>2</v>
      </c>
      <c r="D4" s="5" t="s">
        <v>3</v>
      </c>
      <c r="E4" s="5" t="s">
        <v>4</v>
      </c>
      <c r="F4" s="5" t="s">
        <v>5</v>
      </c>
      <c r="G4" s="5" t="s">
        <v>8</v>
      </c>
      <c r="H4" s="5" t="s">
        <v>6</v>
      </c>
      <c r="I4" s="5" t="s">
        <v>7</v>
      </c>
      <c r="J4" s="5" t="s">
        <v>9</v>
      </c>
      <c r="K4" s="5" t="s">
        <v>10</v>
      </c>
      <c r="L4" s="5" t="s">
        <v>11</v>
      </c>
      <c r="M4" s="5" t="s">
        <v>12</v>
      </c>
      <c r="N4" s="5" t="s">
        <v>13</v>
      </c>
      <c r="O4" s="5" t="s">
        <v>14</v>
      </c>
      <c r="P4" s="13" t="s">
        <v>0</v>
      </c>
      <c r="Q4" s="13" t="s">
        <v>1</v>
      </c>
      <c r="R4" s="13" t="s">
        <v>2</v>
      </c>
      <c r="S4" s="13" t="s">
        <v>3</v>
      </c>
      <c r="T4" s="13" t="s">
        <v>4</v>
      </c>
      <c r="U4" s="13" t="s">
        <v>5</v>
      </c>
      <c r="V4" s="13" t="s">
        <v>8</v>
      </c>
      <c r="W4" s="13" t="s">
        <v>6</v>
      </c>
      <c r="X4" s="13" t="s">
        <v>7</v>
      </c>
      <c r="Y4" s="13" t="s">
        <v>9</v>
      </c>
      <c r="Z4" s="13" t="s">
        <v>10</v>
      </c>
      <c r="AA4" s="13" t="s">
        <v>11</v>
      </c>
      <c r="AB4" s="13" t="s">
        <v>12</v>
      </c>
      <c r="AC4" s="28" t="s">
        <v>13</v>
      </c>
      <c r="AD4" s="27" t="s">
        <v>14</v>
      </c>
      <c r="AE4" s="20" t="s">
        <v>83</v>
      </c>
      <c r="AF4" s="20" t="s">
        <v>84</v>
      </c>
      <c r="AG4" s="20" t="s">
        <v>85</v>
      </c>
      <c r="AH4" s="6" t="s">
        <v>15</v>
      </c>
      <c r="AI4" s="19" t="s">
        <v>16</v>
      </c>
      <c r="AJ4" s="19" t="s">
        <v>17</v>
      </c>
      <c r="AK4" s="19" t="s">
        <v>18</v>
      </c>
      <c r="AL4" s="21" t="s">
        <v>19</v>
      </c>
      <c r="AM4" s="22" t="s">
        <v>82</v>
      </c>
      <c r="AN4" s="7" t="s">
        <v>20</v>
      </c>
      <c r="AO4"/>
    </row>
    <row r="5" spans="1:41" x14ac:dyDescent="0.2">
      <c r="P5" s="34" t="s">
        <v>116</v>
      </c>
      <c r="Q5" s="34"/>
      <c r="R5" s="34" t="s">
        <v>117</v>
      </c>
      <c r="S5" s="34"/>
      <c r="T5" s="34" t="s">
        <v>118</v>
      </c>
      <c r="U5" s="34"/>
      <c r="V5" s="34" t="s">
        <v>119</v>
      </c>
      <c r="W5" s="34"/>
      <c r="X5" s="34" t="s">
        <v>120</v>
      </c>
      <c r="Y5" s="34"/>
      <c r="Z5" s="34" t="s">
        <v>121</v>
      </c>
      <c r="AA5" s="34"/>
      <c r="AB5" s="34" t="s">
        <v>122</v>
      </c>
      <c r="AC5" s="34"/>
      <c r="AD5" s="35" t="s">
        <v>141</v>
      </c>
      <c r="AE5" s="4" t="s">
        <v>123</v>
      </c>
      <c r="AF5" s="4" t="s">
        <v>131</v>
      </c>
      <c r="AG5" s="4" t="s">
        <v>143</v>
      </c>
      <c r="AH5" s="4" t="s">
        <v>128</v>
      </c>
      <c r="AI5" s="4" t="s">
        <v>24</v>
      </c>
      <c r="AJ5" s="4" t="s">
        <v>106</v>
      </c>
      <c r="AK5" s="4" t="s">
        <v>56</v>
      </c>
      <c r="AL5" s="15" t="s">
        <v>27</v>
      </c>
      <c r="AM5" s="15" t="s">
        <v>28</v>
      </c>
    </row>
    <row r="6" spans="1:41" x14ac:dyDescent="0.2">
      <c r="P6" s="14" t="s">
        <v>116</v>
      </c>
      <c r="R6" s="14" t="s">
        <v>117</v>
      </c>
      <c r="T6" s="14" t="s">
        <v>118</v>
      </c>
      <c r="V6" s="14" t="s">
        <v>119</v>
      </c>
      <c r="X6" s="14" t="s">
        <v>120</v>
      </c>
      <c r="Z6" s="14" t="s">
        <v>121</v>
      </c>
      <c r="AB6" s="14" t="s">
        <v>122</v>
      </c>
      <c r="AD6" s="36" t="s">
        <v>142</v>
      </c>
      <c r="AE6" s="4" t="s">
        <v>124</v>
      </c>
      <c r="AF6" s="4" t="s">
        <v>129</v>
      </c>
      <c r="AH6" s="4" t="s">
        <v>130</v>
      </c>
      <c r="AI6" s="4" t="s">
        <v>24</v>
      </c>
      <c r="AJ6" s="4" t="s">
        <v>106</v>
      </c>
      <c r="AK6" s="4" t="s">
        <v>44</v>
      </c>
      <c r="AL6" s="15" t="s">
        <v>27</v>
      </c>
      <c r="AM6" s="15" t="s">
        <v>28</v>
      </c>
    </row>
    <row r="7" spans="1:41" x14ac:dyDescent="0.2">
      <c r="P7" s="14" t="s">
        <v>116</v>
      </c>
      <c r="R7" s="14" t="s">
        <v>117</v>
      </c>
      <c r="T7" s="14" t="s">
        <v>118</v>
      </c>
      <c r="V7" s="14" t="s">
        <v>119</v>
      </c>
      <c r="X7" s="14" t="s">
        <v>120</v>
      </c>
      <c r="Z7" s="14" t="s">
        <v>121</v>
      </c>
      <c r="AB7" s="14" t="s">
        <v>122</v>
      </c>
      <c r="AD7" s="36" t="s">
        <v>138</v>
      </c>
      <c r="AE7" s="4" t="s">
        <v>125</v>
      </c>
      <c r="AF7" s="4" t="s">
        <v>137</v>
      </c>
      <c r="AG7" s="4" t="s">
        <v>144</v>
      </c>
      <c r="AH7" s="4" t="s">
        <v>132</v>
      </c>
      <c r="AI7" s="4" t="s">
        <v>24</v>
      </c>
      <c r="AJ7" s="4" t="s">
        <v>106</v>
      </c>
      <c r="AK7" s="4" t="s">
        <v>56</v>
      </c>
      <c r="AL7" s="15" t="s">
        <v>27</v>
      </c>
      <c r="AM7" s="15" t="s">
        <v>28</v>
      </c>
    </row>
    <row r="8" spans="1:41" x14ac:dyDescent="0.2">
      <c r="P8" s="14" t="s">
        <v>116</v>
      </c>
      <c r="R8" s="14" t="s">
        <v>117</v>
      </c>
      <c r="T8" s="14" t="s">
        <v>118</v>
      </c>
      <c r="V8" s="14" t="s">
        <v>119</v>
      </c>
      <c r="X8" s="14" t="s">
        <v>120</v>
      </c>
      <c r="Z8" s="14" t="s">
        <v>121</v>
      </c>
      <c r="AB8" s="14" t="s">
        <v>122</v>
      </c>
      <c r="AD8" s="36" t="s">
        <v>139</v>
      </c>
      <c r="AE8" s="4" t="s">
        <v>126</v>
      </c>
      <c r="AF8" s="4" t="s">
        <v>136</v>
      </c>
      <c r="AG8" s="4" t="s">
        <v>145</v>
      </c>
      <c r="AH8" s="4" t="s">
        <v>133</v>
      </c>
      <c r="AI8" s="4" t="s">
        <v>24</v>
      </c>
      <c r="AJ8" s="4" t="s">
        <v>106</v>
      </c>
      <c r="AK8" s="4" t="s">
        <v>56</v>
      </c>
      <c r="AL8" s="15" t="s">
        <v>27</v>
      </c>
      <c r="AM8" s="15" t="s">
        <v>28</v>
      </c>
    </row>
    <row r="9" spans="1:41" x14ac:dyDescent="0.2">
      <c r="P9" s="14" t="s">
        <v>116</v>
      </c>
      <c r="R9" s="14" t="s">
        <v>117</v>
      </c>
      <c r="T9" s="14" t="s">
        <v>118</v>
      </c>
      <c r="V9" s="14" t="s">
        <v>119</v>
      </c>
      <c r="X9" s="14" t="s">
        <v>120</v>
      </c>
      <c r="Z9" s="14" t="s">
        <v>121</v>
      </c>
      <c r="AB9" s="14" t="s">
        <v>122</v>
      </c>
      <c r="AD9" s="36" t="s">
        <v>140</v>
      </c>
      <c r="AE9" s="4" t="s">
        <v>127</v>
      </c>
      <c r="AF9" s="4" t="s">
        <v>135</v>
      </c>
      <c r="AG9" s="4" t="s">
        <v>146</v>
      </c>
      <c r="AH9" s="4" t="s">
        <v>134</v>
      </c>
      <c r="AI9" s="4" t="s">
        <v>24</v>
      </c>
      <c r="AJ9" s="4" t="s">
        <v>106</v>
      </c>
      <c r="AK9" s="4" t="s">
        <v>56</v>
      </c>
      <c r="AL9" s="15" t="s">
        <v>27</v>
      </c>
      <c r="AM9" s="15" t="s">
        <v>28</v>
      </c>
    </row>
  </sheetData>
  <sheetProtection formatColumns="0" insertRows="0" insertHyperlinks="0" deleteRows="0" sort="0" autoFilter="0" pivotTables="0"/>
  <mergeCells count="10">
    <mergeCell ref="AL3:AM3"/>
    <mergeCell ref="P1:AC1"/>
    <mergeCell ref="P2:AC2"/>
    <mergeCell ref="A3:O3"/>
    <mergeCell ref="P3:AD3"/>
    <mergeCell ref="AE3:AK3"/>
    <mergeCell ref="B2:D2"/>
    <mergeCell ref="B1:D1"/>
    <mergeCell ref="E1:O1"/>
    <mergeCell ref="E2:O2"/>
  </mergeCells>
  <conditionalFormatting sqref="A1:AD1048576">
    <cfRule type="expression" dxfId="5" priority="1">
      <formula>ROW(A1)&gt;5</formula>
    </cfRule>
  </conditionalFormatting>
  <conditionalFormatting sqref="P1:P1048574 Q3:AC1048574">
    <cfRule type="expression" dxfId="4" priority="3">
      <formula>AND(NOT(ISBLANK(P1)),COUNTA(Q1:$AD1)=0)</formula>
    </cfRule>
  </conditionalFormatting>
  <conditionalFormatting sqref="P4:AC1048576">
    <cfRule type="containsText" dxfId="3" priority="2" operator="containsText" text=" ">
      <formula>NOT(ISERROR(SEARCH(" ",P4)))</formula>
    </cfRule>
  </conditionalFormatting>
  <conditionalFormatting sqref="P1048575:AC1048576">
    <cfRule type="expression" dxfId="2" priority="22">
      <formula>AND(NOT(ISBLANK(P1048575)),COUNTA(Q1048575:$AD1048576)=0)</formula>
    </cfRule>
  </conditionalFormatting>
  <conditionalFormatting sqref="AD1:AD1048576">
    <cfRule type="expression" dxfId="1" priority="17">
      <formula>NOT(OR(OR(AD1="",AD1="Species"),_xlfn.CONCAT(AB1," ")=LEFT(AD1,LEN(AB1)+1)))</formula>
    </cfRule>
  </conditionalFormatting>
  <conditionalFormatting sqref="AM4:AM1048576">
    <cfRule type="expression" dxfId="0" priority="19">
      <formula>NOT(AM4=proposedRank)</formula>
    </cfRule>
  </conditionalFormatting>
  <dataValidations count="3">
    <dataValidation allowBlank="1" showErrorMessage="1" errorTitle="No spaces allowed" error="Taxon names above the rank of species may NOT contain spaces." promptTitle="No spaces allowed" prompt="Taxon names above the rank of species may NOT contain spaces." sqref="P1:P1048576 Q3:AC1048576" xr:uid="{E28B2548-7112-D542-A592-7F8E7C97D14F}"/>
    <dataValidation type="custom" allowBlank="1" showInputMessage="1" showErrorMessage="1" errorTitle="Binomial Naming" error="Species name must start with the name of it's genus." promptTitle="binomial" sqref="AD5:AD1048576 AD1:AD3" xr:uid="{F0B5041E-5EED-9A4F-AEA2-CE79CD657BC6}">
      <formula1>OR(LEFT(AD1048573,LEN(AB1048573))=AB1048573,AD1048573="Species")</formula1>
    </dataValidation>
    <dataValidation type="custom" allowBlank="1" showInputMessage="1" showErrorMessage="1" errorTitle="Binomial Naming" error="Species name must start with the name of it's genus." promptTitle="binomial" sqref="AD4" xr:uid="{F6B44584-17CB-1447-BCCC-309F2C70B20D}">
      <formula1>OR(LEFT(#REF!,LEN(#REF!))=#REF!,#REF!="Species")</formula1>
    </dataValidation>
  </dataValidations>
  <hyperlinks>
    <hyperlink ref="A2" r:id="rId1" tooltip="Proposal Template Version. Follow link to check for updates..." display="2023.v1" xr:uid="{CA1820D6-4DA0-E543-B639-7426710635E9}"/>
    <hyperlink ref="A1" r:id="rId2" tooltip="You can upload draft versions of this sheet to the ICTV site for quick error checks and validation!" xr:uid="{77D47EFF-924B-294F-98A3-6497FD1A26A0}"/>
  </hyperlinks>
  <pageMargins left="0.7" right="0.7" top="0.75" bottom="0.75" header="0.3" footer="0.3"/>
  <legacyDrawing r:id="rId3"/>
  <extLst>
    <ext xmlns:x14="http://schemas.microsoft.com/office/spreadsheetml/2009/9/main" uri="{CCE6A557-97BC-4b89-ADB6-D9C93CAAB3DF}">
      <x14:dataValidations xmlns:xm="http://schemas.microsoft.com/office/excel/2006/main" count="5">
        <x14:dataValidation type="list" allowBlank="1" showInputMessage="1" showErrorMessage="1" xr:uid="{38EDF07A-5ABF-F74C-87EC-3757F65074B3}">
          <x14:formula1>
            <xm:f>'Menu Items (Do not change)'!$E:$E</xm:f>
          </x14:formula1>
          <xm:sqref>AM1:AM2 AM4:AM1048576</xm:sqref>
        </x14:dataValidation>
        <x14:dataValidation type="list" errorStyle="warning" allowBlank="1" showInputMessage="1" showErrorMessage="1" xr:uid="{D4A1542F-405E-D64A-BE3C-CC6C4DBA969B}">
          <x14:formula1>
            <xm:f>'Menu Items (Do not change)'!$D:$D</xm:f>
          </x14:formula1>
          <xm:sqref>AL1:AL2 AL4:AL1048576</xm:sqref>
        </x14:dataValidation>
        <x14:dataValidation type="list" allowBlank="1" showInputMessage="1" showErrorMessage="1" xr:uid="{A06AA229-0857-F944-B8A0-A7ACB2C06BCE}">
          <x14:formula1>
            <xm:f>'Menu Items (Do not change)'!$A:$A</xm:f>
          </x14:formula1>
          <xm:sqref>AI1:AI1048576</xm:sqref>
        </x14:dataValidation>
        <x14:dataValidation type="list" allowBlank="1" showInputMessage="1" showErrorMessage="1" xr:uid="{642967BF-B8D5-C949-A6C5-EBDB9A96BA7A}">
          <x14:formula1>
            <xm:f>'Menu Items (Do not change)'!$B:$B</xm:f>
          </x14:formula1>
          <xm:sqref>AJ1:AJ1048576</xm:sqref>
        </x14:dataValidation>
        <x14:dataValidation type="list" allowBlank="1" showInputMessage="1" showErrorMessage="1" xr:uid="{D5517CF9-E545-E544-ACC1-445A15EC38A3}">
          <x14:formula1>
            <xm:f>'Menu Items (Do not change)'!$C:$C</xm:f>
          </x14:formula1>
          <xm:sqref>AK1:AK1048576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7D5ECE-C6D7-F14B-B1DA-86C188540CD2}">
  <dimension ref="A1:G22"/>
  <sheetViews>
    <sheetView workbookViewId="0"/>
  </sheetViews>
  <sheetFormatPr baseColWidth="10" defaultColWidth="11" defaultRowHeight="16" x14ac:dyDescent="0.2"/>
  <cols>
    <col min="1" max="1" width="16" bestFit="1" customWidth="1"/>
    <col min="2" max="2" width="18.83203125" bestFit="1" customWidth="1"/>
    <col min="3" max="3" width="22.83203125" bestFit="1" customWidth="1"/>
    <col min="4" max="5" width="13.1640625" bestFit="1" customWidth="1"/>
    <col min="6" max="6" width="2.6640625" customWidth="1"/>
    <col min="7" max="7" width="43.83203125" bestFit="1" customWidth="1"/>
  </cols>
  <sheetData>
    <row r="1" spans="1:7" x14ac:dyDescent="0.2">
      <c r="A1" s="11" t="s">
        <v>16</v>
      </c>
      <c r="B1" s="11" t="s">
        <v>17</v>
      </c>
      <c r="C1" s="11" t="s">
        <v>18</v>
      </c>
      <c r="D1" s="11" t="s">
        <v>19</v>
      </c>
      <c r="E1" s="11" t="s">
        <v>82</v>
      </c>
      <c r="F1" s="11" t="s">
        <v>64</v>
      </c>
      <c r="G1" s="11"/>
    </row>
    <row r="2" spans="1:7" x14ac:dyDescent="0.2">
      <c r="A2" s="12" t="s">
        <v>86</v>
      </c>
      <c r="B2" s="12" t="s">
        <v>86</v>
      </c>
      <c r="C2" s="12" t="s">
        <v>86</v>
      </c>
      <c r="D2" s="12" t="s">
        <v>86</v>
      </c>
      <c r="E2" s="12" t="s">
        <v>86</v>
      </c>
      <c r="F2" t="s">
        <v>76</v>
      </c>
      <c r="G2" t="s">
        <v>68</v>
      </c>
    </row>
    <row r="3" spans="1:7" x14ac:dyDescent="0.2">
      <c r="A3" s="9" t="s">
        <v>24</v>
      </c>
      <c r="B3" t="s">
        <v>25</v>
      </c>
      <c r="C3" s="9" t="s">
        <v>26</v>
      </c>
      <c r="D3" s="9" t="s">
        <v>27</v>
      </c>
      <c r="E3" s="9" t="s">
        <v>28</v>
      </c>
      <c r="F3" t="s">
        <v>77</v>
      </c>
      <c r="G3" t="s">
        <v>69</v>
      </c>
    </row>
    <row r="4" spans="1:7" x14ac:dyDescent="0.2">
      <c r="A4" s="9" t="s">
        <v>29</v>
      </c>
      <c r="B4" t="s">
        <v>100</v>
      </c>
      <c r="C4" s="9" t="s">
        <v>30</v>
      </c>
      <c r="D4" s="9" t="s">
        <v>31</v>
      </c>
      <c r="E4" s="9" t="s">
        <v>32</v>
      </c>
      <c r="F4" t="s">
        <v>74</v>
      </c>
      <c r="G4" t="s">
        <v>66</v>
      </c>
    </row>
    <row r="5" spans="1:7" x14ac:dyDescent="0.2">
      <c r="A5" s="9" t="s">
        <v>33</v>
      </c>
      <c r="B5" t="s">
        <v>104</v>
      </c>
      <c r="C5" s="9" t="s">
        <v>36</v>
      </c>
      <c r="D5" s="9" t="s">
        <v>34</v>
      </c>
      <c r="E5" s="9" t="s">
        <v>35</v>
      </c>
      <c r="F5" t="s">
        <v>78</v>
      </c>
      <c r="G5" t="s">
        <v>70</v>
      </c>
    </row>
    <row r="6" spans="1:7" x14ac:dyDescent="0.2">
      <c r="A6" s="10"/>
      <c r="B6" t="s">
        <v>105</v>
      </c>
      <c r="C6" s="9" t="s">
        <v>87</v>
      </c>
      <c r="D6" s="9" t="s">
        <v>37</v>
      </c>
      <c r="E6" s="9" t="s">
        <v>38</v>
      </c>
      <c r="F6" t="s">
        <v>79</v>
      </c>
      <c r="G6" t="s">
        <v>71</v>
      </c>
    </row>
    <row r="7" spans="1:7" x14ac:dyDescent="0.2">
      <c r="A7" s="10"/>
      <c r="B7" t="s">
        <v>106</v>
      </c>
      <c r="C7" s="9" t="s">
        <v>40</v>
      </c>
      <c r="D7" s="9" t="s">
        <v>41</v>
      </c>
      <c r="E7" s="9" t="s">
        <v>42</v>
      </c>
      <c r="F7" t="s">
        <v>75</v>
      </c>
      <c r="G7" t="s">
        <v>67</v>
      </c>
    </row>
    <row r="8" spans="1:7" x14ac:dyDescent="0.2">
      <c r="A8" s="10"/>
      <c r="B8" t="s">
        <v>39</v>
      </c>
      <c r="C8" s="9" t="s">
        <v>44</v>
      </c>
      <c r="D8" s="9" t="s">
        <v>45</v>
      </c>
      <c r="E8" s="9" t="s">
        <v>46</v>
      </c>
      <c r="F8" t="s">
        <v>80</v>
      </c>
      <c r="G8" t="s">
        <v>72</v>
      </c>
    </row>
    <row r="9" spans="1:7" x14ac:dyDescent="0.2">
      <c r="A9" s="10"/>
      <c r="B9" t="s">
        <v>43</v>
      </c>
      <c r="C9" s="9" t="s">
        <v>88</v>
      </c>
      <c r="D9" s="9" t="s">
        <v>48</v>
      </c>
      <c r="E9" s="9" t="s">
        <v>49</v>
      </c>
      <c r="F9" t="s">
        <v>73</v>
      </c>
      <c r="G9" t="s">
        <v>65</v>
      </c>
    </row>
    <row r="10" spans="1:7" x14ac:dyDescent="0.2">
      <c r="A10" s="10"/>
      <c r="B10" t="s">
        <v>47</v>
      </c>
      <c r="C10" s="9" t="s">
        <v>89</v>
      </c>
      <c r="D10" s="9" t="s">
        <v>51</v>
      </c>
      <c r="E10" s="9" t="s">
        <v>52</v>
      </c>
    </row>
    <row r="11" spans="1:7" x14ac:dyDescent="0.2">
      <c r="A11" s="10"/>
      <c r="B11" t="s">
        <v>50</v>
      </c>
      <c r="C11" s="9" t="s">
        <v>90</v>
      </c>
      <c r="D11" s="9" t="s">
        <v>53</v>
      </c>
      <c r="E11" s="9" t="s">
        <v>54</v>
      </c>
    </row>
    <row r="12" spans="1:7" x14ac:dyDescent="0.2">
      <c r="A12" s="10"/>
      <c r="B12" t="s">
        <v>101</v>
      </c>
      <c r="C12" s="9" t="s">
        <v>91</v>
      </c>
      <c r="D12" s="10"/>
      <c r="E12" s="9" t="s">
        <v>55</v>
      </c>
    </row>
    <row r="13" spans="1:7" x14ac:dyDescent="0.2">
      <c r="A13" s="10"/>
      <c r="B13" t="s">
        <v>102</v>
      </c>
      <c r="C13" s="9" t="s">
        <v>92</v>
      </c>
      <c r="D13" s="10"/>
      <c r="E13" s="9" t="s">
        <v>57</v>
      </c>
    </row>
    <row r="14" spans="1:7" x14ac:dyDescent="0.2">
      <c r="A14" s="10"/>
      <c r="B14" t="s">
        <v>107</v>
      </c>
      <c r="C14" s="9" t="s">
        <v>93</v>
      </c>
      <c r="D14" s="10"/>
      <c r="E14" s="9" t="s">
        <v>59</v>
      </c>
    </row>
    <row r="15" spans="1:7" x14ac:dyDescent="0.2">
      <c r="A15" s="10"/>
      <c r="B15" t="s">
        <v>103</v>
      </c>
      <c r="C15" s="9" t="s">
        <v>56</v>
      </c>
      <c r="D15" s="10"/>
      <c r="E15" s="9" t="s">
        <v>60</v>
      </c>
    </row>
    <row r="16" spans="1:7" x14ac:dyDescent="0.2">
      <c r="A16" s="10"/>
      <c r="B16" t="s">
        <v>108</v>
      </c>
      <c r="C16" s="9" t="s">
        <v>94</v>
      </c>
      <c r="D16" s="10"/>
      <c r="E16" s="9" t="s">
        <v>61</v>
      </c>
    </row>
    <row r="17" spans="1:5" x14ac:dyDescent="0.2">
      <c r="A17" s="10"/>
      <c r="B17" t="s">
        <v>58</v>
      </c>
      <c r="C17" s="9" t="s">
        <v>95</v>
      </c>
      <c r="D17" s="10"/>
      <c r="E17" s="9" t="s">
        <v>62</v>
      </c>
    </row>
    <row r="18" spans="1:5" x14ac:dyDescent="0.2">
      <c r="A18" s="10"/>
      <c r="B18" s="10"/>
      <c r="C18" s="9" t="s">
        <v>96</v>
      </c>
      <c r="D18" s="10"/>
      <c r="E18" s="10"/>
    </row>
    <row r="19" spans="1:5" x14ac:dyDescent="0.2">
      <c r="A19" s="10"/>
      <c r="B19" s="10"/>
      <c r="C19" s="9" t="s">
        <v>97</v>
      </c>
      <c r="D19" s="10"/>
      <c r="E19" s="10"/>
    </row>
    <row r="20" spans="1:5" x14ac:dyDescent="0.2">
      <c r="C20" t="s">
        <v>98</v>
      </c>
    </row>
    <row r="21" spans="1:5" x14ac:dyDescent="0.2">
      <c r="C21" t="s">
        <v>99</v>
      </c>
    </row>
    <row r="22" spans="1:5" x14ac:dyDescent="0.2">
      <c r="C22" t="s">
        <v>63</v>
      </c>
    </row>
  </sheetData>
  <sortState xmlns:xlrd2="http://schemas.microsoft.com/office/spreadsheetml/2017/richdata2" ref="F2:G9">
    <sortCondition ref="F2:F9"/>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Fogli di lavoro</vt:lpstr>
      </vt:variant>
      <vt:variant>
        <vt:i4>3</vt:i4>
      </vt:variant>
      <vt:variant>
        <vt:lpstr>Intervalli denominati</vt:lpstr>
      </vt:variant>
      <vt:variant>
        <vt:i4>6</vt:i4>
      </vt:variant>
    </vt:vector>
  </HeadingPairs>
  <TitlesOfParts>
    <vt:vector size="9" baseType="lpstr">
      <vt:lpstr>Instructions</vt:lpstr>
      <vt:lpstr>Proposal Template</vt:lpstr>
      <vt:lpstr>Menu Items (Do not change)</vt:lpstr>
      <vt:lpstr>cellBaseFilename</vt:lpstr>
      <vt:lpstr>cellFilenameFormatErrors</vt:lpstr>
      <vt:lpstr>cellFilenameStudySectionCode</vt:lpstr>
      <vt:lpstr>cellFilenameStudySectionName</vt:lpstr>
      <vt:lpstr>studySectionCodeList</vt:lpstr>
      <vt:lpstr>studySectionCodeLUT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Luisa Rubino</cp:lastModifiedBy>
  <dcterms:created xsi:type="dcterms:W3CDTF">2023-02-08T19:24:03Z</dcterms:created>
  <dcterms:modified xsi:type="dcterms:W3CDTF">2024-10-04T14:29:08Z</dcterms:modified>
</cp:coreProperties>
</file>