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7607406D-0B38-7149-BDAC-8C2CC7CB714A}" xr6:coauthVersionLast="47" xr6:coauthVersionMax="47" xr10:uidLastSave="{00000000-0000-0000-0000-000000000000}"/>
  <bookViews>
    <workbookView xWindow="0" yWindow="500" windowWidth="28800" windowHeight="164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<sst xmlns="http://schemas.openxmlformats.org/spreadsheetml/2006/main" count="857" uniqueCount="235">
  <si>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</si>
  <si>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</si>
  <si>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</si>
  <si>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</si>
  <si>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</si>
  <si>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</si>
  <si>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</si>
  <si>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</si>
  <si>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</si>
  <si>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</si>
  <si>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</si>
  <si>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</si>
  <si>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</si>
  <si>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</si>
  <si>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</si>
  <si>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</si>
  <si>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</si>
  <si>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</si>
  <si>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</si>
  <si>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</si>
  <si>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</si>
  <si>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</si>
  <si>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</si>
  <si>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</si>
  <si>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</si>
  <si>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</si>
  <si>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</si>
  <si>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</si>
  <si>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</si>
  <si>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</si>
  <si>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</si>
  <si>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</si>
  <si>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</si>
  <si>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</si>
  <si>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</si>
  <si>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</si>
  <si>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</si>
  <si>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</si>
  <si>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</si>
  <si>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</si>
  <si>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</si>
  <si>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</si>
  <si>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</si>
  <si>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</si>
  <si>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</si>
  <si>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</si>
  <si>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</si>
  <si>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</si>
  <si>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</si>
  <si>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</si>
  <si>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</si>
  <si>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</si>
  <si>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</si>
  <si>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</si>
  <si>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</si>
  <si>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</si>
  <si>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</si>
  <si>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</si>
  <si>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</si>
  <si>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</si>
  <si>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</si>
  <si>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</si>
  <si>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</si>
  <si>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</si>
  <si>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</si>
  <si>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</si>
  <si>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</si>
  <si>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</si>
  <si>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</si>
  <si>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</si>
  <si>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</si>
  <si>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</si>
  <si>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</si>
  <si>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</si>
  <si>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</si>
  <si>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</si>
  <si>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</si>
  <si>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</si>
  <si>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</si>
  <si>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</si>
  <si>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</si>
  <si>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</si>
  <si>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</si>
  <si>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</si>
  <si>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</si>
  <si>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</si>
  <si>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</si>
  <si>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</si>
  <si>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</si>
  <si>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</si>
  <si>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</si>
  <si>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</si>
  <si>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</si>
  <si>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</si>
  <si>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</si>
  <si>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</si>
  <si>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</si>
  <si>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</si>
  <si>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</si>
  <si>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</si>
  <si>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</si>
  <si>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</si>
  <si>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</si>
  <si>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</si>
  <si>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</si>
  <si>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</si>
  <si>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</si>
  <si>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</si>
  <si>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</si>
  <si>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</si>
  <si>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</si>
  <si>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</si>
  <si>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</si>
  <si>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</si>
  <si>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</si>
  <si>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</si>
  <si>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Alphasatellitidae</t>
  </si>
  <si>
    <t>Geminialphasatellitinae</t>
  </si>
  <si>
    <t>Ageyesisatellite</t>
  </si>
  <si>
    <t>Clecrusatellite</t>
  </si>
  <si>
    <t>Colecusatellite</t>
  </si>
  <si>
    <t>Draflysatellite</t>
  </si>
  <si>
    <t>Gosmusatellite</t>
  </si>
  <si>
    <t>Somasatellite</t>
  </si>
  <si>
    <t>Whiflysatellite</t>
  </si>
  <si>
    <t>Ageratum yellow vein Singapore alphasatellite</t>
  </si>
  <si>
    <t>Cotton leaf curl Saudi Arabia alphasatellite</t>
  </si>
  <si>
    <t>Ash gourd yellow vein mosaic alphasatellite</t>
  </si>
  <si>
    <t>Capsicum India alphasatellite</t>
  </si>
  <si>
    <t>Chiapas weed alphasatellite</t>
  </si>
  <si>
    <t>Cleome leaf crumple alphasatellite</t>
  </si>
  <si>
    <t>Croton yellow vein mosaic alphasatellite</t>
  </si>
  <si>
    <t>Euphorbia yellow mosaic alphasatellite</t>
  </si>
  <si>
    <t>Melon chlorotic mosaic alphasatellite</t>
  </si>
  <si>
    <t>Sida Cuba alphasatellite</t>
  </si>
  <si>
    <t>Tomato leaf curl Anand alphasatellite</t>
  </si>
  <si>
    <t>Tomato leaf curl New Delhi alphasatellite</t>
  </si>
  <si>
    <t>Tomato leaf curl Virudhunagar alphasatellite</t>
  </si>
  <si>
    <t>Tomato yellow spot alphasatellite</t>
  </si>
  <si>
    <t>Tomato yellow spot alphasatellite 2</t>
  </si>
  <si>
    <t>Whitefly associated Guatemala alphasatellite 2</t>
  </si>
  <si>
    <t>Whitefly associated Puerto Rico alphasatellite 1</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</si>
  <si>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</si>
  <si>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</si>
  <si>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</si>
  <si>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</si>
  <si>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</si>
  <si>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</si>
  <si>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</si>
  <si>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</si>
  <si>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</si>
  <si>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</si>
  <si>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</si>
  <si>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</si>
  <si>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</si>
  <si>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</si>
  <si>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</si>
  <si>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</si>
  <si>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leaf curl alphasatellite 2</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</si>
  <si>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</si>
  <si>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</si>
  <si>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</si>
  <si>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</si>
  <si>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</si>
  <si>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</si>
  <si>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leaf curl Pakistan alphasatellite</t>
  </si>
  <si>
    <t>Tomato yellow leaf curl China alphasatellite</t>
  </si>
  <si>
    <t>Tomato yellow leaf curl Thailand alphasatellite</t>
  </si>
  <si>
    <t>Tomato yellow leaf curl Yunnan alphasatellite</t>
  </si>
  <si>
    <t>Dragonfly associated alphasatellite</t>
  </si>
  <si>
    <t>Cotton leaf curl Cameroon alphasatellite</t>
  </si>
  <si>
    <t>Eclipta yellow vein alphasatellite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</si>
  <si>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</si>
  <si>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</si>
  <si>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</si>
  <si>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</si>
  <si>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</si>
  <si>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</si>
  <si>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Sorghum mastrevirus associated alphasatellite</t>
  </si>
  <si>
    <t>Whitefly associated Guatemala alphasatellite 1</t>
  </si>
  <si>
    <t>Ageyesisatellite agerasingaporense</t>
  </si>
  <si>
    <t>Ageyesisatellite gossypiarabiaense</t>
  </si>
  <si>
    <t>Clecrusatellite benincasae</t>
  </si>
  <si>
    <t>Clecrusatellite capsici</t>
  </si>
  <si>
    <t>Clecrusatellite chiapasense</t>
  </si>
  <si>
    <t>Clecrusatellite cleomis</t>
  </si>
  <si>
    <t>Clecrusatellite crotonis</t>
  </si>
  <si>
    <t>Clecrusatellite euphorbiae</t>
  </si>
  <si>
    <t>Clecrusatellite cucumeris</t>
  </si>
  <si>
    <t>Clecrusatellite sidacubaense</t>
  </si>
  <si>
    <t>Clecrusatellite solanumanandense</t>
  </si>
  <si>
    <t>Clecrusatellite solanumdelhiense</t>
  </si>
  <si>
    <t>Clecrusatellite solanumvirudhunagarense</t>
  </si>
  <si>
    <t>Clecrusatellite solanumflavusmaculaprimi</t>
  </si>
  <si>
    <t>Clecrusatellite solanumflavusamaculasecundi</t>
  </si>
  <si>
    <t>Clecrusatellite guatemalaense</t>
  </si>
  <si>
    <t>Clecrusatellite puertoricoense</t>
  </si>
  <si>
    <t>Colecusatellite agerati</t>
  </si>
  <si>
    <t>Colecusatellite ageravenae</t>
  </si>
  <si>
    <t>Colecusatellite ageravenachinaense</t>
  </si>
  <si>
    <t>Colecusatellite ageravenaindiaense</t>
  </si>
  <si>
    <t>Colecusatellite abelmoschusvenae</t>
  </si>
  <si>
    <t>Colecusatellite manihotismadagascarense</t>
  </si>
  <si>
    <t>Colecusatellite capsici</t>
  </si>
  <si>
    <t>Colecusatellite gossypiaegyptense</t>
  </si>
  <si>
    <t>Colecusatellite gossypigeziraense</t>
  </si>
  <si>
    <t>Colecusatellite gossypilucknowense</t>
  </si>
  <si>
    <t>Colecusatellite gossypimultanense</t>
  </si>
  <si>
    <t>Colecusatellite gossypiumdarwinii</t>
  </si>
  <si>
    <t>Colecusatellite malvastri</t>
  </si>
  <si>
    <t>Colecusatellite malvastrumcameroonense</t>
  </si>
  <si>
    <t>Colecusatellite pedilanthi</t>
  </si>
  <si>
    <t>Colecusatellite sidaprimi</t>
  </si>
  <si>
    <t>Colecusatellite sidasecundi</t>
  </si>
  <si>
    <t>Colecusatellite sidavietnamense</t>
  </si>
  <si>
    <t>Colecusatellite helianthuskarnatakaense</t>
  </si>
  <si>
    <t>Colecusatellite synedrellae</t>
  </si>
  <si>
    <t>Colecusatellite nicotianae</t>
  </si>
  <si>
    <t>Colecusatellite solanumbueaense</t>
  </si>
  <si>
    <t>Colecusatellite solanumcameroonense</t>
  </si>
  <si>
    <t>Colecusatellite solanumpakistanense</t>
  </si>
  <si>
    <t>Colecusatellite solanumflavuschinaense</t>
  </si>
  <si>
    <t>Colecusatellite solanumflavusthailandense</t>
  </si>
  <si>
    <t>Colecusatellite solanumflavusyunnanense</t>
  </si>
  <si>
    <t>Draflysatellite libellulae</t>
  </si>
  <si>
    <t>Gosmusatellite gossypicameroonense</t>
  </si>
  <si>
    <t>Gosmusatellite ecliptae</t>
  </si>
  <si>
    <t>Gosmusatellite gossypiummustelini</t>
  </si>
  <si>
    <t>Gosmusatellite alceae</t>
  </si>
  <si>
    <t>Gosmusatellite mestae</t>
  </si>
  <si>
    <t>Gosmusatellite abelmoschi</t>
  </si>
  <si>
    <t>Gosmusatellite abelmoschuscameroonense</t>
  </si>
  <si>
    <t>Gosmusatellite vernoniafujianense</t>
  </si>
  <si>
    <t>Somasatellite sorghi</t>
  </si>
  <si>
    <t>Whiflysatellite guatemalaense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</si>
</sst>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sz val="8"/>
      <name val="Calibri"/>
      <family val="2"/>
      <scheme val="minor"/>
    </font>
    <font>
      <sz val="12"/>
      <color rgb="FF7030A0"/>
      <name val="Calibri"/>
      <family val="2"/>
      <scheme val="minor"/>
    </font>
    <font>
      <sz val="18"/>
      <name val="Calibri"/>
      <family val="2"/>
      <scheme val="minor"/>
    </font>
    <font>
      <sz val="22"/>
      <name val="Calibri"/>
      <family val="2"/>
      <scheme val="minor"/>
    </font>
    <font>
      <sz val="11"/>
      <name val="Lucida Grande"/>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30" fillId="4" borderId="1" xfId="0" applyFont="1" applyFill="1" applyBorder="1"/>
    <xf numFmtId="0" fontId="33" fillId="7" borderId="1" xfId="0" applyFont="1" applyFill="1" applyBorder="1"/>
    <xf numFmtId="0" fontId="34" fillId="5" borderId="4" xfId="0" applyFont="1" applyFill="1" applyBorder="1"/>
    <xf numFmtId="0" fontId="31" fillId="5" borderId="4" xfId="0" applyFont="1" applyFill="1" applyBorder="1"/>
    <xf numFmtId="0" fontId="35" fillId="0" borderId="3" xfId="0" applyFont="1" applyBorder="1" applyAlignment="1">
      <alignment horizontal="center" vertical="center"/>
    </xf>
    <xf numFmtId="0" fontId="36" fillId="0" borderId="1" xfId="0" applyFont="1" applyBorder="1" applyAlignment="1">
      <alignment horizontal="center" vertical="center"/>
    </xf>
    <xf numFmtId="0" fontId="31"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1" defaultRowHeight="16" x14ac:dyDescent="0.2"/>
  <cols>
    <col min="1" max="1" width="2.83203125" customWidth="1"/>
    <col min="2" max="2" width="173.5" customWidth="1"/>
  </cols>
  <sheetData>
    <row r="1" spans="2:2" ht="37" customHeight="1" x14ac:dyDescent="0.2">
      <c r="B1" s="30" t="s">
        <v>115</v>
      </c>
    </row>
    <row r="2" spans="2:2" ht="255" x14ac:dyDescent="0.2">
      <c r="B2" s="29" t="s">
        <v>114</v>
      </c>
    </row>
  </sheetData>
  <conditionalFormatting sqref="B2">
    <cfRule type="expression" dxfId="6"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9"/>
  <sheetViews>
    <sheetView tabSelected="1" topLeftCell="Q1" zoomScale="91" zoomScaleNormal="91" zoomScalePageLayoutView="91" workbookViewId="0">
      <pane ySplit="4" topLeftCell="A34" activePane="bottomLeft" state="frozen"/>
      <selection pane="bottomLeft" activeCell="AH58" sqref="AH58"/>
    </sheetView>
  </sheetViews>
  <sheetFormatPr baseColWidth="10" defaultColWidth="11" defaultRowHeight="16" x14ac:dyDescent="0.2"/>
  <cols>
    <col min="1" max="1" width="15" style="1" bestFit="1" customWidth="1"/>
    <col min="2" max="2" width="9" style="1" bestFit="1" customWidth="1"/>
    <col min="3" max="3" width="8.33203125" style="1" bestFit="1" customWidth="1"/>
    <col min="4" max="4" width="11.1640625" style="1" bestFit="1" customWidth="1"/>
    <col min="5" max="10" width="11" style="1"/>
    <col min="11" max="11" width="17.83203125" style="1" customWidth="1"/>
    <col min="12" max="12" width="24" style="1" customWidth="1"/>
    <col min="13" max="13" width="17.83203125" style="1" customWidth="1"/>
    <col min="14" max="14" width="11" style="1"/>
    <col min="15" max="15" width="46" style="1" customWidth="1"/>
    <col min="16" max="16" width="17" style="12" customWidth="1"/>
    <col min="17" max="25" width="11" style="12"/>
    <col min="26" max="26" width="18.5" style="12" customWidth="1"/>
    <col min="27" max="27" width="25.6640625" style="12" customWidth="1"/>
    <col min="28" max="28" width="18.1640625" style="12" customWidth="1"/>
    <col min="29" max="29" width="11" style="12"/>
    <col min="30" max="30" width="40.5" style="24" customWidth="1"/>
    <col min="31" max="31" width="20.83203125" style="3" customWidth="1"/>
    <col min="32" max="32" width="17.1640625" style="3" customWidth="1"/>
    <col min="33" max="33" width="16.33203125" style="3" customWidth="1"/>
    <col min="34" max="34" width="27.33203125" style="3" bestFit="1" customWidth="1"/>
    <col min="35" max="35" width="17.1640625" style="3" bestFit="1" customWidth="1"/>
    <col min="36" max="36" width="20.33203125" style="3" bestFit="1" customWidth="1"/>
    <col min="37" max="37" width="12.5" style="3" bestFit="1" customWidth="1"/>
    <col min="38" max="39" width="11" style="13"/>
    <col min="40" max="40" width="56.6640625" style="39" customWidth="1"/>
  </cols>
  <sheetData>
    <row r="1" spans="1:41" s="15" customFormat="1" ht="24" x14ac:dyDescent="0.3">
      <c r="A1" s="16" t="s">
        <v>81</v>
      </c>
      <c r="B1" s="51" t="s">
        <v>112</v>
      </c>
      <c r="C1" s="51"/>
      <c r="D1" s="51"/>
      <c r="E1" s="52" t="str">
        <f ca="1">IF(LEN(cellFilenameFormatErrors)=0,LEFT(cellBaseFilename,9),"Code is automatically derived from the filename: 'YEAR.###X.[STATUS.][v#.]DESCRIPTION.xlsx', X=SC code")</f>
        <v>2023.036P</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7" t="s">
        <v>28</v>
      </c>
      <c r="AE1" s="23" t="str">
        <f t="array" aca="1" ref="AE1" ca="1">MID(CELL("filename",'Proposal Template'!$B$1),SEARCH("[",CELL("filename",'Proposal Template'!$B$1))+1, SEARCH("]",CELL("filename",'Proposal Template'!$B$1))-SEARCH("[",CELL("filename",'Proposal Template'!$B$1))-1)</f>
        <v>2023.036P.N.v1.Geminialphasatellitinae_rename.xlsx</v>
      </c>
      <c r="AF1" s="21"/>
      <c r="AG1" s="14"/>
      <c r="AH1" s="14"/>
      <c r="AI1" s="14"/>
      <c r="AJ1" s="14"/>
      <c r="AK1" s="14"/>
      <c r="AL1" s="14"/>
      <c r="AM1" s="14"/>
      <c r="AN1" s="35"/>
      <c r="AO1"/>
    </row>
    <row r="2" spans="1:41" ht="19" x14ac:dyDescent="0.25">
      <c r="A2" s="16"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28" t="s">
        <v>28</v>
      </c>
      <c r="AE2" s="22" t="str">
        <f ca="1">MID(AE1,9,1)</f>
        <v>P</v>
      </c>
      <c r="AF2" s="22" t="str">
        <f ca="1">VLOOKUP(AE2,studySectionCodeLUT,2,FALSE)</f>
        <v>Plant virus (P) proposals</v>
      </c>
      <c r="AG2" s="2"/>
      <c r="AH2" s="2"/>
      <c r="AI2" s="2"/>
      <c r="AJ2" s="2"/>
      <c r="AK2" s="2"/>
      <c r="AL2" s="2"/>
      <c r="AM2" s="2"/>
      <c r="AN2" s="36"/>
    </row>
    <row r="3" spans="1:41" ht="36" customHeight="1" x14ac:dyDescent="0.2">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7" t="s">
        <v>23</v>
      </c>
    </row>
    <row r="4" spans="1:41" s="6" customFormat="1" ht="32" customHeight="1" x14ac:dyDescent="0.2">
      <c r="A4" s="4" t="s">
        <v>0</v>
      </c>
      <c r="B4" s="4" t="s">
        <v>1</v>
      </c>
      <c r="C4" s="4" t="s">
        <v>2</v>
      </c>
      <c r="D4" s="4" t="s">
        <v>3</v>
      </c>
      <c r="E4" s="4" t="s">
        <v>4</v>
      </c>
      <c r="F4" s="4" t="s">
        <v>5</v>
      </c>
      <c r="G4" s="4" t="s">
        <v>8</v>
      </c>
      <c r="H4" s="4" t="s">
        <v>6</v>
      </c>
      <c r="I4" s="4" t="s">
        <v>7</v>
      </c>
      <c r="J4" s="4" t="s">
        <v>9</v>
      </c>
      <c r="K4" s="4" t="s">
        <v>10</v>
      </c>
      <c r="L4" s="4" t="s">
        <v>11</v>
      </c>
      <c r="M4" s="4" t="s">
        <v>12</v>
      </c>
      <c r="N4" s="4" t="s">
        <v>13</v>
      </c>
      <c r="O4" s="4" t="s">
        <v>14</v>
      </c>
      <c r="P4" s="11" t="s">
        <v>0</v>
      </c>
      <c r="Q4" s="11" t="s">
        <v>1</v>
      </c>
      <c r="R4" s="11" t="s">
        <v>2</v>
      </c>
      <c r="S4" s="11" t="s">
        <v>3</v>
      </c>
      <c r="T4" s="11" t="s">
        <v>4</v>
      </c>
      <c r="U4" s="11" t="s">
        <v>5</v>
      </c>
      <c r="V4" s="11" t="s">
        <v>8</v>
      </c>
      <c r="W4" s="11" t="s">
        <v>6</v>
      </c>
      <c r="X4" s="11" t="s">
        <v>7</v>
      </c>
      <c r="Y4" s="11" t="s">
        <v>9</v>
      </c>
      <c r="Z4" s="11" t="s">
        <v>10</v>
      </c>
      <c r="AA4" s="11" t="s">
        <v>11</v>
      </c>
      <c r="AB4" s="11" t="s">
        <v>12</v>
      </c>
      <c r="AC4" s="26" t="s">
        <v>13</v>
      </c>
      <c r="AD4" s="25" t="s">
        <v>14</v>
      </c>
      <c r="AE4" s="18" t="s">
        <v>83</v>
      </c>
      <c r="AF4" s="18" t="s">
        <v>84</v>
      </c>
      <c r="AG4" s="18" t="s">
        <v>85</v>
      </c>
      <c r="AH4" s="5" t="s">
        <v>15</v>
      </c>
      <c r="AI4" s="17" t="s">
        <v>16</v>
      </c>
      <c r="AJ4" s="17" t="s">
        <v>17</v>
      </c>
      <c r="AK4" s="17" t="s">
        <v>18</v>
      </c>
      <c r="AL4" s="19" t="s">
        <v>19</v>
      </c>
      <c r="AM4" s="20" t="s">
        <v>82</v>
      </c>
      <c r="AN4" s="38" t="s">
        <v>20</v>
      </c>
      <c r="AO4"/>
    </row>
    <row r="5" spans="1:41" x14ac:dyDescent="0.2">
      <c r="K5" s="33" t="s">
        <v>116</v>
      </c>
      <c r="L5" s="33" t="s">
        <v>117</v>
      </c>
      <c r="M5" s="33" t="s">
        <v>118</v>
      </c>
      <c r="O5" s="33" t="s">
        <v>125</v>
      </c>
      <c r="P5" s="32"/>
      <c r="Z5" s="32" t="s">
        <v>116</v>
      </c>
      <c r="AA5" s="32" t="s">
        <v>117</v>
      </c>
      <c r="AB5" s="32" t="s">
        <v>118</v>
      </c>
      <c r="AD5" s="31" t="s">
        <v>180</v>
      </c>
      <c r="AI5" s="3" t="s">
        <v>24</v>
      </c>
      <c r="AJ5" s="3" t="s">
        <v>105</v>
      </c>
      <c r="AK5" s="3" t="s">
        <v>56</v>
      </c>
      <c r="AL5" s="13" t="s">
        <v>37</v>
      </c>
      <c r="AM5" s="13" t="s">
        <v>28</v>
      </c>
    </row>
    <row r="6" spans="1:41" x14ac:dyDescent="0.2">
      <c r="K6" s="1" t="s">
        <v>116</v>
      </c>
      <c r="L6" s="1" t="s">
        <v>117</v>
      </c>
      <c r="M6" s="1" t="s">
        <v>118</v>
      </c>
      <c r="O6" s="1" t="s">
        <v>126</v>
      </c>
      <c r="Z6" s="12" t="s">
        <v>116</v>
      </c>
      <c r="AA6" s="12" t="s">
        <v>117</v>
      </c>
      <c r="AB6" s="12" t="s">
        <v>118</v>
      </c>
      <c r="AD6" s="24" t="s">
        <v>181</v>
      </c>
      <c r="AI6" s="3" t="s">
        <v>24</v>
      </c>
      <c r="AJ6" s="3" t="s">
        <v>105</v>
      </c>
      <c r="AK6" s="3" t="s">
        <v>56</v>
      </c>
      <c r="AL6" s="13" t="s">
        <v>37</v>
      </c>
      <c r="AM6" s="13" t="s">
        <v>28</v>
      </c>
    </row>
    <row r="7" spans="1:41" x14ac:dyDescent="0.2">
      <c r="K7" s="1" t="s">
        <v>116</v>
      </c>
      <c r="L7" s="1" t="s">
        <v>117</v>
      </c>
      <c r="M7" s="1" t="s">
        <v>119</v>
      </c>
      <c r="O7" s="1" t="s">
        <v>127</v>
      </c>
      <c r="Z7" s="12" t="s">
        <v>116</v>
      </c>
      <c r="AA7" s="12" t="s">
        <v>117</v>
      </c>
      <c r="AB7" s="12" t="s">
        <v>119</v>
      </c>
      <c r="AD7" s="24" t="s">
        <v>182</v>
      </c>
      <c r="AI7" s="3" t="s">
        <v>24</v>
      </c>
      <c r="AJ7" s="3" t="s">
        <v>105</v>
      </c>
      <c r="AK7" s="3" t="s">
        <v>56</v>
      </c>
      <c r="AL7" s="13" t="s">
        <v>37</v>
      </c>
      <c r="AM7" s="13" t="s">
        <v>28</v>
      </c>
    </row>
    <row r="8" spans="1:41" x14ac:dyDescent="0.2">
      <c r="K8" s="1" t="s">
        <v>116</v>
      </c>
      <c r="L8" s="1" t="s">
        <v>117</v>
      </c>
      <c r="M8" s="1" t="s">
        <v>119</v>
      </c>
      <c r="O8" s="1" t="s">
        <v>128</v>
      </c>
      <c r="Z8" s="12" t="s">
        <v>116</v>
      </c>
      <c r="AA8" s="12" t="s">
        <v>117</v>
      </c>
      <c r="AB8" s="12" t="s">
        <v>119</v>
      </c>
      <c r="AD8" s="24" t="s">
        <v>183</v>
      </c>
      <c r="AI8" s="3" t="s">
        <v>24</v>
      </c>
      <c r="AJ8" s="3" t="s">
        <v>105</v>
      </c>
      <c r="AK8" s="3" t="s">
        <v>56</v>
      </c>
      <c r="AL8" s="13" t="s">
        <v>37</v>
      </c>
      <c r="AM8" s="13" t="s">
        <v>28</v>
      </c>
    </row>
    <row r="9" spans="1:41" x14ac:dyDescent="0.2">
      <c r="K9" s="1" t="s">
        <v>116</v>
      </c>
      <c r="L9" s="1" t="s">
        <v>117</v>
      </c>
      <c r="M9" s="1" t="s">
        <v>119</v>
      </c>
      <c r="O9" s="1" t="s">
        <v>129</v>
      </c>
      <c r="Z9" s="12" t="s">
        <v>116</v>
      </c>
      <c r="AA9" s="12" t="s">
        <v>117</v>
      </c>
      <c r="AB9" s="12" t="s">
        <v>119</v>
      </c>
      <c r="AD9" s="24" t="s">
        <v>184</v>
      </c>
      <c r="AI9" s="3" t="s">
        <v>24</v>
      </c>
      <c r="AJ9" s="3" t="s">
        <v>105</v>
      </c>
      <c r="AK9" s="3" t="s">
        <v>56</v>
      </c>
      <c r="AL9" s="13" t="s">
        <v>37</v>
      </c>
      <c r="AM9" s="13" t="s">
        <v>28</v>
      </c>
    </row>
    <row r="10" spans="1:41" x14ac:dyDescent="0.2">
      <c r="K10" s="1" t="s">
        <v>116</v>
      </c>
      <c r="L10" s="1" t="s">
        <v>117</v>
      </c>
      <c r="M10" s="1" t="s">
        <v>119</v>
      </c>
      <c r="O10" s="1" t="s">
        <v>130</v>
      </c>
      <c r="Z10" s="12" t="s">
        <v>116</v>
      </c>
      <c r="AA10" s="12" t="s">
        <v>117</v>
      </c>
      <c r="AB10" s="12" t="s">
        <v>119</v>
      </c>
      <c r="AD10" s="24" t="s">
        <v>185</v>
      </c>
      <c r="AI10" s="3" t="s">
        <v>24</v>
      </c>
      <c r="AJ10" s="3" t="s">
        <v>105</v>
      </c>
      <c r="AK10" s="3" t="s">
        <v>56</v>
      </c>
      <c r="AL10" s="13" t="s">
        <v>37</v>
      </c>
      <c r="AM10" s="13" t="s">
        <v>28</v>
      </c>
    </row>
    <row r="11" spans="1:41" x14ac:dyDescent="0.2">
      <c r="K11" s="1" t="s">
        <v>116</v>
      </c>
      <c r="L11" s="1" t="s">
        <v>117</v>
      </c>
      <c r="M11" s="1" t="s">
        <v>119</v>
      </c>
      <c r="O11" s="1" t="s">
        <v>131</v>
      </c>
      <c r="Z11" s="12" t="s">
        <v>116</v>
      </c>
      <c r="AA11" s="12" t="s">
        <v>117</v>
      </c>
      <c r="AB11" s="12" t="s">
        <v>119</v>
      </c>
      <c r="AD11" s="24" t="s">
        <v>186</v>
      </c>
      <c r="AI11" s="3" t="s">
        <v>24</v>
      </c>
      <c r="AJ11" s="3" t="s">
        <v>105</v>
      </c>
      <c r="AK11" s="3" t="s">
        <v>56</v>
      </c>
      <c r="AL11" s="13" t="s">
        <v>37</v>
      </c>
      <c r="AM11" s="13" t="s">
        <v>28</v>
      </c>
    </row>
    <row r="12" spans="1:41" x14ac:dyDescent="0.2">
      <c r="K12" s="1" t="s">
        <v>116</v>
      </c>
      <c r="L12" s="1" t="s">
        <v>117</v>
      </c>
      <c r="M12" s="1" t="s">
        <v>119</v>
      </c>
      <c r="O12" s="1" t="s">
        <v>132</v>
      </c>
      <c r="Z12" s="12" t="s">
        <v>116</v>
      </c>
      <c r="AA12" s="12" t="s">
        <v>117</v>
      </c>
      <c r="AB12" s="12" t="s">
        <v>119</v>
      </c>
      <c r="AD12" s="24" t="s">
        <v>187</v>
      </c>
      <c r="AI12" s="3" t="s">
        <v>24</v>
      </c>
      <c r="AJ12" s="3" t="s">
        <v>105</v>
      </c>
      <c r="AK12" s="3" t="s">
        <v>56</v>
      </c>
      <c r="AL12" s="13" t="s">
        <v>37</v>
      </c>
      <c r="AM12" s="13" t="s">
        <v>28</v>
      </c>
    </row>
    <row r="13" spans="1:41" x14ac:dyDescent="0.2">
      <c r="K13" s="1" t="s">
        <v>116</v>
      </c>
      <c r="L13" s="1" t="s">
        <v>117</v>
      </c>
      <c r="M13" s="1" t="s">
        <v>119</v>
      </c>
      <c r="O13" s="1" t="s">
        <v>133</v>
      </c>
      <c r="Z13" s="12" t="s">
        <v>116</v>
      </c>
      <c r="AA13" s="12" t="s">
        <v>117</v>
      </c>
      <c r="AB13" s="12" t="s">
        <v>119</v>
      </c>
      <c r="AD13" s="24" t="s">
        <v>188</v>
      </c>
      <c r="AI13" s="3" t="s">
        <v>24</v>
      </c>
      <c r="AJ13" s="3" t="s">
        <v>105</v>
      </c>
      <c r="AK13" s="3" t="s">
        <v>56</v>
      </c>
      <c r="AL13" s="13" t="s">
        <v>37</v>
      </c>
      <c r="AM13" s="13" t="s">
        <v>28</v>
      </c>
    </row>
    <row r="14" spans="1:41" x14ac:dyDescent="0.2">
      <c r="K14" s="1" t="s">
        <v>116</v>
      </c>
      <c r="L14" s="1" t="s">
        <v>117</v>
      </c>
      <c r="M14" s="1" t="s">
        <v>119</v>
      </c>
      <c r="O14" s="1" t="s">
        <v>134</v>
      </c>
      <c r="Z14" s="12" t="s">
        <v>116</v>
      </c>
      <c r="AA14" s="12" t="s">
        <v>117</v>
      </c>
      <c r="AB14" s="12" t="s">
        <v>119</v>
      </c>
      <c r="AD14" s="24" t="s">
        <v>189</v>
      </c>
      <c r="AI14" s="3" t="s">
        <v>24</v>
      </c>
      <c r="AJ14" s="3" t="s">
        <v>105</v>
      </c>
      <c r="AK14" s="3" t="s">
        <v>56</v>
      </c>
      <c r="AL14" s="13" t="s">
        <v>37</v>
      </c>
      <c r="AM14" s="13" t="s">
        <v>28</v>
      </c>
    </row>
    <row r="15" spans="1:41" x14ac:dyDescent="0.2">
      <c r="K15" s="1" t="s">
        <v>116</v>
      </c>
      <c r="L15" s="1" t="s">
        <v>117</v>
      </c>
      <c r="M15" s="1" t="s">
        <v>119</v>
      </c>
      <c r="O15" s="1" t="s">
        <v>135</v>
      </c>
      <c r="Z15" s="12" t="s">
        <v>116</v>
      </c>
      <c r="AA15" s="12" t="s">
        <v>117</v>
      </c>
      <c r="AB15" s="12" t="s">
        <v>119</v>
      </c>
      <c r="AD15" s="24" t="s">
        <v>190</v>
      </c>
      <c r="AI15" s="3" t="s">
        <v>24</v>
      </c>
      <c r="AJ15" s="3" t="s">
        <v>105</v>
      </c>
      <c r="AK15" s="3" t="s">
        <v>56</v>
      </c>
      <c r="AL15" s="13" t="s">
        <v>37</v>
      </c>
      <c r="AM15" s="13" t="s">
        <v>28</v>
      </c>
    </row>
    <row r="16" spans="1:41" x14ac:dyDescent="0.2">
      <c r="K16" s="1" t="s">
        <v>116</v>
      </c>
      <c r="L16" s="1" t="s">
        <v>117</v>
      </c>
      <c r="M16" s="1" t="s">
        <v>119</v>
      </c>
      <c r="O16" s="1" t="s">
        <v>136</v>
      </c>
      <c r="Z16" s="12" t="s">
        <v>116</v>
      </c>
      <c r="AA16" s="12" t="s">
        <v>117</v>
      </c>
      <c r="AB16" s="12" t="s">
        <v>119</v>
      </c>
      <c r="AD16" s="24" t="s">
        <v>191</v>
      </c>
      <c r="AI16" s="3" t="s">
        <v>24</v>
      </c>
      <c r="AJ16" s="3" t="s">
        <v>105</v>
      </c>
      <c r="AK16" s="3" t="s">
        <v>56</v>
      </c>
      <c r="AL16" s="13" t="s">
        <v>37</v>
      </c>
      <c r="AM16" s="13" t="s">
        <v>28</v>
      </c>
    </row>
    <row r="17" spans="11:39" x14ac:dyDescent="0.2">
      <c r="K17" s="1" t="s">
        <v>116</v>
      </c>
      <c r="L17" s="1" t="s">
        <v>117</v>
      </c>
      <c r="M17" s="1" t="s">
        <v>119</v>
      </c>
      <c r="O17" s="1" t="s">
        <v>137</v>
      </c>
      <c r="Z17" s="12" t="s">
        <v>116</v>
      </c>
      <c r="AA17" s="12" t="s">
        <v>117</v>
      </c>
      <c r="AB17" s="12" t="s">
        <v>119</v>
      </c>
      <c r="AD17" s="34" t="s">
        <v>192</v>
      </c>
      <c r="AI17" s="3" t="s">
        <v>24</v>
      </c>
      <c r="AJ17" s="3" t="s">
        <v>105</v>
      </c>
      <c r="AK17" s="3" t="s">
        <v>56</v>
      </c>
      <c r="AL17" s="13" t="s">
        <v>37</v>
      </c>
      <c r="AM17" s="13" t="s">
        <v>28</v>
      </c>
    </row>
    <row r="18" spans="11:39" x14ac:dyDescent="0.2">
      <c r="K18" s="1" t="s">
        <v>116</v>
      </c>
      <c r="L18" s="1" t="s">
        <v>117</v>
      </c>
      <c r="M18" s="1" t="s">
        <v>119</v>
      </c>
      <c r="O18" s="1" t="s">
        <v>138</v>
      </c>
      <c r="Z18" s="12" t="s">
        <v>116</v>
      </c>
      <c r="AA18" s="12" t="s">
        <v>117</v>
      </c>
      <c r="AB18" s="12" t="s">
        <v>119</v>
      </c>
      <c r="AD18" s="34" t="s">
        <v>193</v>
      </c>
      <c r="AI18" s="3" t="s">
        <v>24</v>
      </c>
      <c r="AJ18" s="3" t="s">
        <v>105</v>
      </c>
      <c r="AK18" s="3" t="s">
        <v>56</v>
      </c>
      <c r="AL18" s="13" t="s">
        <v>37</v>
      </c>
      <c r="AM18" s="13" t="s">
        <v>28</v>
      </c>
    </row>
    <row r="19" spans="11:39" x14ac:dyDescent="0.2">
      <c r="K19" s="1" t="s">
        <v>116</v>
      </c>
      <c r="L19" s="1" t="s">
        <v>117</v>
      </c>
      <c r="M19" s="1" t="s">
        <v>119</v>
      </c>
      <c r="O19" s="1" t="s">
        <v>139</v>
      </c>
      <c r="Z19" s="12" t="s">
        <v>116</v>
      </c>
      <c r="AA19" s="12" t="s">
        <v>117</v>
      </c>
      <c r="AB19" s="12" t="s">
        <v>119</v>
      </c>
      <c r="AD19" s="24" t="s">
        <v>194</v>
      </c>
      <c r="AI19" s="3" t="s">
        <v>24</v>
      </c>
      <c r="AJ19" s="3" t="s">
        <v>105</v>
      </c>
      <c r="AK19" s="3" t="s">
        <v>56</v>
      </c>
      <c r="AL19" s="13" t="s">
        <v>37</v>
      </c>
      <c r="AM19" s="13" t="s">
        <v>28</v>
      </c>
    </row>
    <row r="20" spans="11:39" x14ac:dyDescent="0.2">
      <c r="K20" s="1" t="s">
        <v>116</v>
      </c>
      <c r="L20" s="1" t="s">
        <v>117</v>
      </c>
      <c r="M20" s="1" t="s">
        <v>119</v>
      </c>
      <c r="O20" s="1" t="s">
        <v>140</v>
      </c>
      <c r="Z20" s="12" t="s">
        <v>116</v>
      </c>
      <c r="AA20" s="12" t="s">
        <v>117</v>
      </c>
      <c r="AB20" s="12" t="s">
        <v>119</v>
      </c>
      <c r="AD20" s="34" t="s">
        <v>195</v>
      </c>
      <c r="AI20" s="3" t="s">
        <v>24</v>
      </c>
      <c r="AJ20" s="3" t="s">
        <v>105</v>
      </c>
      <c r="AK20" s="3" t="s">
        <v>56</v>
      </c>
      <c r="AL20" s="13" t="s">
        <v>37</v>
      </c>
      <c r="AM20" s="13" t="s">
        <v>28</v>
      </c>
    </row>
    <row r="21" spans="11:39" x14ac:dyDescent="0.2">
      <c r="K21" s="1" t="s">
        <v>116</v>
      </c>
      <c r="L21" s="1" t="s">
        <v>117</v>
      </c>
      <c r="M21" s="1" t="s">
        <v>119</v>
      </c>
      <c r="O21" s="1" t="s">
        <v>141</v>
      </c>
      <c r="Z21" s="12" t="s">
        <v>116</v>
      </c>
      <c r="AA21" s="12" t="s">
        <v>117</v>
      </c>
      <c r="AB21" s="12" t="s">
        <v>119</v>
      </c>
      <c r="AD21" s="24" t="s">
        <v>196</v>
      </c>
      <c r="AI21" s="3" t="s">
        <v>24</v>
      </c>
      <c r="AJ21" s="3" t="s">
        <v>105</v>
      </c>
      <c r="AK21" s="3" t="s">
        <v>56</v>
      </c>
      <c r="AL21" s="13" t="s">
        <v>37</v>
      </c>
      <c r="AM21" s="13" t="s">
        <v>28</v>
      </c>
    </row>
    <row r="22" spans="11:39" x14ac:dyDescent="0.2">
      <c r="K22" s="1" t="s">
        <v>116</v>
      </c>
      <c r="L22" s="1" t="s">
        <v>117</v>
      </c>
      <c r="M22" s="1" t="s">
        <v>120</v>
      </c>
      <c r="O22" s="1" t="s">
        <v>142</v>
      </c>
      <c r="Z22" s="12" t="s">
        <v>116</v>
      </c>
      <c r="AA22" s="12" t="s">
        <v>117</v>
      </c>
      <c r="AB22" s="12" t="s">
        <v>120</v>
      </c>
      <c r="AD22" s="24" t="s">
        <v>197</v>
      </c>
      <c r="AI22" s="3" t="s">
        <v>24</v>
      </c>
      <c r="AJ22" s="3" t="s">
        <v>105</v>
      </c>
      <c r="AK22" s="3" t="s">
        <v>56</v>
      </c>
      <c r="AL22" s="13" t="s">
        <v>37</v>
      </c>
      <c r="AM22" s="13" t="s">
        <v>28</v>
      </c>
    </row>
    <row r="23" spans="11:39" x14ac:dyDescent="0.2">
      <c r="K23" s="1" t="s">
        <v>116</v>
      </c>
      <c r="L23" s="1" t="s">
        <v>117</v>
      </c>
      <c r="M23" s="1" t="s">
        <v>120</v>
      </c>
      <c r="O23" s="1" t="s">
        <v>143</v>
      </c>
      <c r="Z23" s="12" t="s">
        <v>116</v>
      </c>
      <c r="AA23" s="12" t="s">
        <v>117</v>
      </c>
      <c r="AB23" s="12" t="s">
        <v>120</v>
      </c>
      <c r="AD23" s="24" t="s">
        <v>198</v>
      </c>
      <c r="AI23" s="3" t="s">
        <v>24</v>
      </c>
      <c r="AJ23" s="3" t="s">
        <v>105</v>
      </c>
      <c r="AK23" s="3" t="s">
        <v>56</v>
      </c>
      <c r="AL23" s="13" t="s">
        <v>37</v>
      </c>
      <c r="AM23" s="13" t="s">
        <v>28</v>
      </c>
    </row>
    <row r="24" spans="11:39" x14ac:dyDescent="0.2">
      <c r="K24" s="1" t="s">
        <v>116</v>
      </c>
      <c r="L24" s="1" t="s">
        <v>117</v>
      </c>
      <c r="M24" s="1" t="s">
        <v>120</v>
      </c>
      <c r="O24" s="1" t="s">
        <v>144</v>
      </c>
      <c r="Z24" s="12" t="s">
        <v>116</v>
      </c>
      <c r="AA24" s="12" t="s">
        <v>117</v>
      </c>
      <c r="AB24" s="12" t="s">
        <v>120</v>
      </c>
      <c r="AD24" s="24" t="s">
        <v>199</v>
      </c>
      <c r="AI24" s="3" t="s">
        <v>24</v>
      </c>
      <c r="AJ24" s="3" t="s">
        <v>105</v>
      </c>
      <c r="AK24" s="3" t="s">
        <v>56</v>
      </c>
      <c r="AL24" s="13" t="s">
        <v>37</v>
      </c>
      <c r="AM24" s="13" t="s">
        <v>28</v>
      </c>
    </row>
    <row r="25" spans="11:39" x14ac:dyDescent="0.2">
      <c r="K25" s="1" t="s">
        <v>116</v>
      </c>
      <c r="L25" s="1" t="s">
        <v>117</v>
      </c>
      <c r="M25" s="1" t="s">
        <v>120</v>
      </c>
      <c r="O25" s="1" t="s">
        <v>145</v>
      </c>
      <c r="Z25" s="12" t="s">
        <v>116</v>
      </c>
      <c r="AA25" s="12" t="s">
        <v>117</v>
      </c>
      <c r="AB25" s="12" t="s">
        <v>120</v>
      </c>
      <c r="AD25" s="24" t="s">
        <v>200</v>
      </c>
      <c r="AI25" s="3" t="s">
        <v>24</v>
      </c>
      <c r="AJ25" s="3" t="s">
        <v>105</v>
      </c>
      <c r="AK25" s="3" t="s">
        <v>56</v>
      </c>
      <c r="AL25" s="13" t="s">
        <v>37</v>
      </c>
      <c r="AM25" s="13" t="s">
        <v>28</v>
      </c>
    </row>
    <row r="26" spans="11:39" x14ac:dyDescent="0.2">
      <c r="K26" s="1" t="s">
        <v>116</v>
      </c>
      <c r="L26" s="1" t="s">
        <v>117</v>
      </c>
      <c r="M26" s="1" t="s">
        <v>120</v>
      </c>
      <c r="O26" s="1" t="s">
        <v>146</v>
      </c>
      <c r="Z26" s="12" t="s">
        <v>116</v>
      </c>
      <c r="AA26" s="12" t="s">
        <v>117</v>
      </c>
      <c r="AB26" s="12" t="s">
        <v>120</v>
      </c>
      <c r="AD26" s="24" t="s">
        <v>201</v>
      </c>
      <c r="AI26" s="3" t="s">
        <v>24</v>
      </c>
      <c r="AJ26" s="3" t="s">
        <v>105</v>
      </c>
      <c r="AK26" s="3" t="s">
        <v>56</v>
      </c>
      <c r="AL26" s="13" t="s">
        <v>37</v>
      </c>
      <c r="AM26" s="13" t="s">
        <v>28</v>
      </c>
    </row>
    <row r="27" spans="11:39" x14ac:dyDescent="0.2">
      <c r="K27" s="1" t="s">
        <v>116</v>
      </c>
      <c r="L27" s="1" t="s">
        <v>117</v>
      </c>
      <c r="M27" s="1" t="s">
        <v>120</v>
      </c>
      <c r="O27" s="1" t="s">
        <v>147</v>
      </c>
      <c r="Z27" s="12" t="s">
        <v>116</v>
      </c>
      <c r="AA27" s="12" t="s">
        <v>117</v>
      </c>
      <c r="AB27" s="12" t="s">
        <v>120</v>
      </c>
      <c r="AD27" s="34" t="s">
        <v>202</v>
      </c>
      <c r="AI27" s="3" t="s">
        <v>24</v>
      </c>
      <c r="AJ27" s="3" t="s">
        <v>105</v>
      </c>
      <c r="AK27" s="3" t="s">
        <v>56</v>
      </c>
      <c r="AL27" s="13" t="s">
        <v>37</v>
      </c>
      <c r="AM27" s="13" t="s">
        <v>28</v>
      </c>
    </row>
    <row r="28" spans="11:39" x14ac:dyDescent="0.2">
      <c r="K28" s="1" t="s">
        <v>116</v>
      </c>
      <c r="L28" s="1" t="s">
        <v>117</v>
      </c>
      <c r="M28" s="1" t="s">
        <v>120</v>
      </c>
      <c r="O28" s="1" t="s">
        <v>148</v>
      </c>
      <c r="Z28" s="12" t="s">
        <v>116</v>
      </c>
      <c r="AA28" s="12" t="s">
        <v>117</v>
      </c>
      <c r="AB28" s="12" t="s">
        <v>120</v>
      </c>
      <c r="AD28" s="34" t="s">
        <v>203</v>
      </c>
      <c r="AI28" s="3" t="s">
        <v>24</v>
      </c>
      <c r="AJ28" s="3" t="s">
        <v>105</v>
      </c>
      <c r="AK28" s="3" t="s">
        <v>56</v>
      </c>
      <c r="AL28" s="13" t="s">
        <v>37</v>
      </c>
      <c r="AM28" s="13" t="s">
        <v>28</v>
      </c>
    </row>
    <row r="29" spans="11:39" x14ac:dyDescent="0.2">
      <c r="K29" s="1" t="s">
        <v>116</v>
      </c>
      <c r="L29" s="1" t="s">
        <v>117</v>
      </c>
      <c r="M29" s="1" t="s">
        <v>120</v>
      </c>
      <c r="O29" s="1" t="s">
        <v>149</v>
      </c>
      <c r="Z29" s="12" t="s">
        <v>116</v>
      </c>
      <c r="AA29" s="12" t="s">
        <v>117</v>
      </c>
      <c r="AB29" s="12" t="s">
        <v>120</v>
      </c>
      <c r="AD29" s="34" t="s">
        <v>204</v>
      </c>
      <c r="AI29" s="3" t="s">
        <v>24</v>
      </c>
      <c r="AJ29" s="3" t="s">
        <v>105</v>
      </c>
      <c r="AK29" s="3" t="s">
        <v>56</v>
      </c>
      <c r="AL29" s="13" t="s">
        <v>37</v>
      </c>
      <c r="AM29" s="13" t="s">
        <v>28</v>
      </c>
    </row>
    <row r="30" spans="11:39" x14ac:dyDescent="0.2">
      <c r="K30" s="1" t="s">
        <v>116</v>
      </c>
      <c r="L30" s="1" t="s">
        <v>117</v>
      </c>
      <c r="M30" s="1" t="s">
        <v>120</v>
      </c>
      <c r="O30" s="1" t="s">
        <v>150</v>
      </c>
      <c r="Z30" s="12" t="s">
        <v>116</v>
      </c>
      <c r="AA30" s="12" t="s">
        <v>117</v>
      </c>
      <c r="AB30" s="12" t="s">
        <v>120</v>
      </c>
      <c r="AD30" s="34" t="s">
        <v>205</v>
      </c>
      <c r="AI30" s="3" t="s">
        <v>24</v>
      </c>
      <c r="AJ30" s="3" t="s">
        <v>105</v>
      </c>
      <c r="AK30" s="3" t="s">
        <v>56</v>
      </c>
      <c r="AL30" s="13" t="s">
        <v>37</v>
      </c>
      <c r="AM30" s="13" t="s">
        <v>28</v>
      </c>
    </row>
    <row r="31" spans="11:39" x14ac:dyDescent="0.2">
      <c r="K31" s="1" t="s">
        <v>116</v>
      </c>
      <c r="L31" s="1" t="s">
        <v>117</v>
      </c>
      <c r="M31" s="1" t="s">
        <v>120</v>
      </c>
      <c r="O31" s="1" t="s">
        <v>151</v>
      </c>
      <c r="Z31" s="12" t="s">
        <v>116</v>
      </c>
      <c r="AA31" s="12" t="s">
        <v>117</v>
      </c>
      <c r="AB31" s="12" t="s">
        <v>120</v>
      </c>
      <c r="AD31" s="24" t="s">
        <v>206</v>
      </c>
      <c r="AI31" s="3" t="s">
        <v>24</v>
      </c>
      <c r="AJ31" s="3" t="s">
        <v>105</v>
      </c>
      <c r="AK31" s="3" t="s">
        <v>56</v>
      </c>
      <c r="AL31" s="13" t="s">
        <v>37</v>
      </c>
      <c r="AM31" s="13" t="s">
        <v>28</v>
      </c>
    </row>
    <row r="32" spans="11:39" x14ac:dyDescent="0.2">
      <c r="K32" s="1" t="s">
        <v>116</v>
      </c>
      <c r="L32" s="1" t="s">
        <v>117</v>
      </c>
      <c r="M32" s="1" t="s">
        <v>120</v>
      </c>
      <c r="O32" s="1" t="s">
        <v>152</v>
      </c>
      <c r="Z32" s="12" t="s">
        <v>116</v>
      </c>
      <c r="AA32" s="12" t="s">
        <v>117</v>
      </c>
      <c r="AB32" s="12" t="s">
        <v>120</v>
      </c>
      <c r="AD32" s="24" t="s">
        <v>207</v>
      </c>
      <c r="AI32" s="3" t="s">
        <v>24</v>
      </c>
      <c r="AJ32" s="3" t="s">
        <v>105</v>
      </c>
      <c r="AK32" s="3" t="s">
        <v>56</v>
      </c>
      <c r="AL32" s="13" t="s">
        <v>37</v>
      </c>
      <c r="AM32" s="13" t="s">
        <v>28</v>
      </c>
    </row>
    <row r="33" spans="11:39" x14ac:dyDescent="0.2">
      <c r="K33" s="1" t="s">
        <v>116</v>
      </c>
      <c r="L33" s="1" t="s">
        <v>117</v>
      </c>
      <c r="M33" s="1" t="s">
        <v>120</v>
      </c>
      <c r="O33" s="1" t="s">
        <v>153</v>
      </c>
      <c r="Z33" s="12" t="s">
        <v>116</v>
      </c>
      <c r="AA33" s="12" t="s">
        <v>117</v>
      </c>
      <c r="AB33" s="12" t="s">
        <v>120</v>
      </c>
      <c r="AD33" s="24" t="s">
        <v>208</v>
      </c>
      <c r="AI33" s="3" t="s">
        <v>24</v>
      </c>
      <c r="AJ33" s="3" t="s">
        <v>105</v>
      </c>
      <c r="AK33" s="3" t="s">
        <v>56</v>
      </c>
      <c r="AL33" s="13" t="s">
        <v>37</v>
      </c>
      <c r="AM33" s="13" t="s">
        <v>28</v>
      </c>
    </row>
    <row r="34" spans="11:39" x14ac:dyDescent="0.2">
      <c r="K34" s="1" t="s">
        <v>116</v>
      </c>
      <c r="L34" s="1" t="s">
        <v>117</v>
      </c>
      <c r="M34" s="1" t="s">
        <v>120</v>
      </c>
      <c r="O34" s="1" t="s">
        <v>154</v>
      </c>
      <c r="Z34" s="12" t="s">
        <v>116</v>
      </c>
      <c r="AA34" s="12" t="s">
        <v>117</v>
      </c>
      <c r="AB34" s="12" t="s">
        <v>120</v>
      </c>
      <c r="AD34" s="24" t="s">
        <v>209</v>
      </c>
      <c r="AI34" s="3" t="s">
        <v>24</v>
      </c>
      <c r="AJ34" s="3" t="s">
        <v>105</v>
      </c>
      <c r="AK34" s="3" t="s">
        <v>56</v>
      </c>
      <c r="AL34" s="13" t="s">
        <v>37</v>
      </c>
      <c r="AM34" s="13" t="s">
        <v>28</v>
      </c>
    </row>
    <row r="35" spans="11:39" x14ac:dyDescent="0.2">
      <c r="K35" s="1" t="s">
        <v>116</v>
      </c>
      <c r="L35" s="1" t="s">
        <v>117</v>
      </c>
      <c r="M35" s="1" t="s">
        <v>120</v>
      </c>
      <c r="O35" s="1" t="s">
        <v>155</v>
      </c>
      <c r="Z35" s="12" t="s">
        <v>116</v>
      </c>
      <c r="AA35" s="12" t="s">
        <v>117</v>
      </c>
      <c r="AB35" s="12" t="s">
        <v>120</v>
      </c>
      <c r="AD35" s="24" t="s">
        <v>210</v>
      </c>
      <c r="AI35" s="3" t="s">
        <v>24</v>
      </c>
      <c r="AJ35" s="3" t="s">
        <v>105</v>
      </c>
      <c r="AK35" s="3" t="s">
        <v>56</v>
      </c>
      <c r="AL35" s="13" t="s">
        <v>37</v>
      </c>
      <c r="AM35" s="13" t="s">
        <v>28</v>
      </c>
    </row>
    <row r="36" spans="11:39" x14ac:dyDescent="0.2">
      <c r="K36" s="1" t="s">
        <v>116</v>
      </c>
      <c r="L36" s="1" t="s">
        <v>117</v>
      </c>
      <c r="M36" s="1" t="s">
        <v>120</v>
      </c>
      <c r="O36" s="1" t="s">
        <v>156</v>
      </c>
      <c r="Z36" s="12" t="s">
        <v>116</v>
      </c>
      <c r="AA36" s="12" t="s">
        <v>117</v>
      </c>
      <c r="AB36" s="12" t="s">
        <v>120</v>
      </c>
      <c r="AD36" s="24" t="s">
        <v>211</v>
      </c>
      <c r="AI36" s="3" t="s">
        <v>24</v>
      </c>
      <c r="AJ36" s="3" t="s">
        <v>105</v>
      </c>
      <c r="AK36" s="3" t="s">
        <v>56</v>
      </c>
      <c r="AL36" s="13" t="s">
        <v>37</v>
      </c>
      <c r="AM36" s="13" t="s">
        <v>28</v>
      </c>
    </row>
    <row r="37" spans="11:39" x14ac:dyDescent="0.2">
      <c r="K37" s="1" t="s">
        <v>116</v>
      </c>
      <c r="L37" s="1" t="s">
        <v>117</v>
      </c>
      <c r="M37" s="1" t="s">
        <v>120</v>
      </c>
      <c r="O37" s="1" t="s">
        <v>157</v>
      </c>
      <c r="Z37" s="12" t="s">
        <v>116</v>
      </c>
      <c r="AA37" s="12" t="s">
        <v>117</v>
      </c>
      <c r="AB37" s="12" t="s">
        <v>120</v>
      </c>
      <c r="AD37" s="24" t="s">
        <v>212</v>
      </c>
      <c r="AI37" s="3" t="s">
        <v>24</v>
      </c>
      <c r="AJ37" s="3" t="s">
        <v>105</v>
      </c>
      <c r="AK37" s="3" t="s">
        <v>56</v>
      </c>
      <c r="AL37" s="13" t="s">
        <v>37</v>
      </c>
      <c r="AM37" s="13" t="s">
        <v>28</v>
      </c>
    </row>
    <row r="38" spans="11:39" x14ac:dyDescent="0.2">
      <c r="K38" s="1" t="s">
        <v>116</v>
      </c>
      <c r="L38" s="1" t="s">
        <v>117</v>
      </c>
      <c r="M38" s="1" t="s">
        <v>120</v>
      </c>
      <c r="O38" s="1" t="s">
        <v>158</v>
      </c>
      <c r="Z38" s="12" t="s">
        <v>116</v>
      </c>
      <c r="AA38" s="12" t="s">
        <v>117</v>
      </c>
      <c r="AB38" s="12" t="s">
        <v>120</v>
      </c>
      <c r="AD38" s="24" t="s">
        <v>213</v>
      </c>
      <c r="AI38" s="3" t="s">
        <v>24</v>
      </c>
      <c r="AJ38" s="3" t="s">
        <v>105</v>
      </c>
      <c r="AK38" s="3" t="s">
        <v>56</v>
      </c>
      <c r="AL38" s="13" t="s">
        <v>37</v>
      </c>
      <c r="AM38" s="13" t="s">
        <v>28</v>
      </c>
    </row>
    <row r="39" spans="11:39" x14ac:dyDescent="0.2">
      <c r="K39" s="1" t="s">
        <v>116</v>
      </c>
      <c r="L39" s="1" t="s">
        <v>117</v>
      </c>
      <c r="M39" s="1" t="s">
        <v>120</v>
      </c>
      <c r="O39" s="1" t="s">
        <v>159</v>
      </c>
      <c r="Z39" s="12" t="s">
        <v>116</v>
      </c>
      <c r="AA39" s="12" t="s">
        <v>117</v>
      </c>
      <c r="AB39" s="12" t="s">
        <v>120</v>
      </c>
      <c r="AD39" s="24" t="s">
        <v>214</v>
      </c>
      <c r="AI39" s="3" t="s">
        <v>24</v>
      </c>
      <c r="AJ39" s="3" t="s">
        <v>105</v>
      </c>
      <c r="AK39" s="3" t="s">
        <v>56</v>
      </c>
      <c r="AL39" s="13" t="s">
        <v>37</v>
      </c>
      <c r="AM39" s="13" t="s">
        <v>28</v>
      </c>
    </row>
    <row r="40" spans="11:39" x14ac:dyDescent="0.2">
      <c r="K40" s="1" t="s">
        <v>116</v>
      </c>
      <c r="L40" s="1" t="s">
        <v>117</v>
      </c>
      <c r="M40" s="1" t="s">
        <v>120</v>
      </c>
      <c r="O40" s="1" t="s">
        <v>160</v>
      </c>
      <c r="Z40" s="12" t="s">
        <v>116</v>
      </c>
      <c r="AA40" s="12" t="s">
        <v>117</v>
      </c>
      <c r="AB40" s="12" t="s">
        <v>120</v>
      </c>
      <c r="AD40" s="24" t="s">
        <v>215</v>
      </c>
      <c r="AI40" s="3" t="s">
        <v>24</v>
      </c>
      <c r="AJ40" s="3" t="s">
        <v>105</v>
      </c>
      <c r="AK40" s="3" t="s">
        <v>56</v>
      </c>
      <c r="AL40" s="13" t="s">
        <v>37</v>
      </c>
      <c r="AM40" s="13" t="s">
        <v>28</v>
      </c>
    </row>
    <row r="41" spans="11:39" x14ac:dyDescent="0.2">
      <c r="K41" s="1" t="s">
        <v>116</v>
      </c>
      <c r="L41" s="1" t="s">
        <v>117</v>
      </c>
      <c r="M41" s="1" t="s">
        <v>120</v>
      </c>
      <c r="O41" s="1" t="s">
        <v>161</v>
      </c>
      <c r="Z41" s="12" t="s">
        <v>116</v>
      </c>
      <c r="AA41" s="12" t="s">
        <v>117</v>
      </c>
      <c r="AB41" s="12" t="s">
        <v>120</v>
      </c>
      <c r="AD41" s="24" t="s">
        <v>216</v>
      </c>
      <c r="AI41" s="3" t="s">
        <v>24</v>
      </c>
      <c r="AJ41" s="3" t="s">
        <v>105</v>
      </c>
      <c r="AK41" s="3" t="s">
        <v>56</v>
      </c>
      <c r="AL41" s="13" t="s">
        <v>37</v>
      </c>
      <c r="AM41" s="13" t="s">
        <v>28</v>
      </c>
    </row>
    <row r="42" spans="11:39" x14ac:dyDescent="0.2">
      <c r="K42" s="1" t="s">
        <v>116</v>
      </c>
      <c r="L42" s="1" t="s">
        <v>117</v>
      </c>
      <c r="M42" s="1" t="s">
        <v>120</v>
      </c>
      <c r="O42" s="1" t="s">
        <v>162</v>
      </c>
      <c r="Z42" s="12" t="s">
        <v>116</v>
      </c>
      <c r="AA42" s="12" t="s">
        <v>117</v>
      </c>
      <c r="AB42" s="12" t="s">
        <v>120</v>
      </c>
      <c r="AD42" s="24" t="s">
        <v>217</v>
      </c>
      <c r="AI42" s="3" t="s">
        <v>24</v>
      </c>
      <c r="AJ42" s="3" t="s">
        <v>105</v>
      </c>
      <c r="AK42" s="3" t="s">
        <v>56</v>
      </c>
      <c r="AL42" s="13" t="s">
        <v>37</v>
      </c>
      <c r="AM42" s="13" t="s">
        <v>28</v>
      </c>
    </row>
    <row r="43" spans="11:39" x14ac:dyDescent="0.2">
      <c r="K43" s="1" t="s">
        <v>116</v>
      </c>
      <c r="L43" s="1" t="s">
        <v>117</v>
      </c>
      <c r="M43" s="1" t="s">
        <v>120</v>
      </c>
      <c r="O43" s="1" t="s">
        <v>163</v>
      </c>
      <c r="Z43" s="12" t="s">
        <v>116</v>
      </c>
      <c r="AA43" s="12" t="s">
        <v>117</v>
      </c>
      <c r="AB43" s="12" t="s">
        <v>120</v>
      </c>
      <c r="AD43" s="24" t="s">
        <v>218</v>
      </c>
      <c r="AI43" s="3" t="s">
        <v>24</v>
      </c>
      <c r="AJ43" s="3" t="s">
        <v>105</v>
      </c>
      <c r="AK43" s="3" t="s">
        <v>56</v>
      </c>
      <c r="AL43" s="13" t="s">
        <v>37</v>
      </c>
      <c r="AM43" s="13" t="s">
        <v>28</v>
      </c>
    </row>
    <row r="44" spans="11:39" x14ac:dyDescent="0.2">
      <c r="K44" s="1" t="s">
        <v>116</v>
      </c>
      <c r="L44" s="1" t="s">
        <v>117</v>
      </c>
      <c r="M44" s="1" t="s">
        <v>120</v>
      </c>
      <c r="O44" s="1" t="s">
        <v>164</v>
      </c>
      <c r="Z44" s="12" t="s">
        <v>116</v>
      </c>
      <c r="AA44" s="12" t="s">
        <v>117</v>
      </c>
      <c r="AB44" s="12" t="s">
        <v>120</v>
      </c>
      <c r="AD44" s="24" t="s">
        <v>219</v>
      </c>
      <c r="AI44" s="3" t="s">
        <v>24</v>
      </c>
      <c r="AJ44" s="3" t="s">
        <v>105</v>
      </c>
      <c r="AK44" s="3" t="s">
        <v>56</v>
      </c>
      <c r="AL44" s="13" t="s">
        <v>37</v>
      </c>
      <c r="AM44" s="13" t="s">
        <v>28</v>
      </c>
    </row>
    <row r="45" spans="11:39" x14ac:dyDescent="0.2">
      <c r="K45" s="1" t="s">
        <v>116</v>
      </c>
      <c r="L45" s="1" t="s">
        <v>117</v>
      </c>
      <c r="M45" s="1" t="s">
        <v>120</v>
      </c>
      <c r="O45" s="1" t="s">
        <v>165</v>
      </c>
      <c r="Z45" s="12" t="s">
        <v>116</v>
      </c>
      <c r="AA45" s="12" t="s">
        <v>117</v>
      </c>
      <c r="AB45" s="12" t="s">
        <v>120</v>
      </c>
      <c r="AD45" s="24" t="s">
        <v>220</v>
      </c>
      <c r="AI45" s="3" t="s">
        <v>24</v>
      </c>
      <c r="AJ45" s="3" t="s">
        <v>105</v>
      </c>
      <c r="AK45" s="3" t="s">
        <v>56</v>
      </c>
      <c r="AL45" s="13" t="s">
        <v>37</v>
      </c>
      <c r="AM45" s="13" t="s">
        <v>28</v>
      </c>
    </row>
    <row r="46" spans="11:39" x14ac:dyDescent="0.2">
      <c r="K46" s="1" t="s">
        <v>116</v>
      </c>
      <c r="L46" s="1" t="s">
        <v>117</v>
      </c>
      <c r="M46" s="1" t="s">
        <v>120</v>
      </c>
      <c r="O46" s="1" t="s">
        <v>166</v>
      </c>
      <c r="Z46" s="12" t="s">
        <v>116</v>
      </c>
      <c r="AA46" s="12" t="s">
        <v>117</v>
      </c>
      <c r="AB46" s="12" t="s">
        <v>120</v>
      </c>
      <c r="AD46" s="24" t="s">
        <v>221</v>
      </c>
      <c r="AI46" s="3" t="s">
        <v>24</v>
      </c>
      <c r="AJ46" s="3" t="s">
        <v>105</v>
      </c>
      <c r="AK46" s="3" t="s">
        <v>56</v>
      </c>
      <c r="AL46" s="13" t="s">
        <v>37</v>
      </c>
      <c r="AM46" s="13" t="s">
        <v>28</v>
      </c>
    </row>
    <row r="47" spans="11:39" x14ac:dyDescent="0.2">
      <c r="K47" s="1" t="s">
        <v>116</v>
      </c>
      <c r="L47" s="1" t="s">
        <v>117</v>
      </c>
      <c r="M47" s="1" t="s">
        <v>120</v>
      </c>
      <c r="O47" s="1" t="s">
        <v>167</v>
      </c>
      <c r="Z47" s="12" t="s">
        <v>116</v>
      </c>
      <c r="AA47" s="12" t="s">
        <v>117</v>
      </c>
      <c r="AB47" s="12" t="s">
        <v>120</v>
      </c>
      <c r="AD47" s="24" t="s">
        <v>222</v>
      </c>
      <c r="AI47" s="3" t="s">
        <v>24</v>
      </c>
      <c r="AJ47" s="3" t="s">
        <v>105</v>
      </c>
      <c r="AK47" s="3" t="s">
        <v>56</v>
      </c>
      <c r="AL47" s="13" t="s">
        <v>37</v>
      </c>
      <c r="AM47" s="13" t="s">
        <v>28</v>
      </c>
    </row>
    <row r="48" spans="11:39" x14ac:dyDescent="0.2">
      <c r="K48" s="1" t="s">
        <v>116</v>
      </c>
      <c r="L48" s="1" t="s">
        <v>117</v>
      </c>
      <c r="M48" s="1" t="s">
        <v>120</v>
      </c>
      <c r="O48" s="1" t="s">
        <v>168</v>
      </c>
      <c r="Z48" s="12" t="s">
        <v>116</v>
      </c>
      <c r="AA48" s="12" t="s">
        <v>117</v>
      </c>
      <c r="AB48" s="12" t="s">
        <v>120</v>
      </c>
      <c r="AD48" s="24" t="s">
        <v>223</v>
      </c>
      <c r="AI48" s="3" t="s">
        <v>24</v>
      </c>
      <c r="AJ48" s="3" t="s">
        <v>105</v>
      </c>
      <c r="AK48" s="3" t="s">
        <v>56</v>
      </c>
      <c r="AL48" s="13" t="s">
        <v>37</v>
      </c>
      <c r="AM48" s="13" t="s">
        <v>28</v>
      </c>
    </row>
    <row r="49" spans="11:39" x14ac:dyDescent="0.2">
      <c r="K49" s="1" t="s">
        <v>116</v>
      </c>
      <c r="L49" s="1" t="s">
        <v>117</v>
      </c>
      <c r="M49" s="1" t="s">
        <v>121</v>
      </c>
      <c r="O49" s="1" t="s">
        <v>169</v>
      </c>
      <c r="Z49" s="12" t="s">
        <v>116</v>
      </c>
      <c r="AA49" s="12" t="s">
        <v>117</v>
      </c>
      <c r="AB49" s="12" t="s">
        <v>121</v>
      </c>
      <c r="AD49" s="24" t="s">
        <v>224</v>
      </c>
      <c r="AI49" s="3" t="s">
        <v>24</v>
      </c>
      <c r="AJ49" s="3" t="s">
        <v>105</v>
      </c>
      <c r="AK49" s="3" t="s">
        <v>56</v>
      </c>
      <c r="AL49" s="13" t="s">
        <v>37</v>
      </c>
      <c r="AM49" s="13" t="s">
        <v>28</v>
      </c>
    </row>
    <row r="50" spans="11:39" x14ac:dyDescent="0.2">
      <c r="K50" s="1" t="s">
        <v>116</v>
      </c>
      <c r="L50" s="1" t="s">
        <v>117</v>
      </c>
      <c r="M50" s="1" t="s">
        <v>122</v>
      </c>
      <c r="O50" s="1" t="s">
        <v>170</v>
      </c>
      <c r="Z50" s="12" t="s">
        <v>116</v>
      </c>
      <c r="AA50" s="12" t="s">
        <v>117</v>
      </c>
      <c r="AB50" s="12" t="s">
        <v>122</v>
      </c>
      <c r="AD50" s="24" t="s">
        <v>225</v>
      </c>
      <c r="AI50" s="3" t="s">
        <v>24</v>
      </c>
      <c r="AJ50" s="3" t="s">
        <v>105</v>
      </c>
      <c r="AK50" s="3" t="s">
        <v>56</v>
      </c>
      <c r="AL50" s="13" t="s">
        <v>37</v>
      </c>
      <c r="AM50" s="13" t="s">
        <v>28</v>
      </c>
    </row>
    <row r="51" spans="11:39" x14ac:dyDescent="0.2">
      <c r="K51" s="1" t="s">
        <v>116</v>
      </c>
      <c r="L51" s="1" t="s">
        <v>117</v>
      </c>
      <c r="M51" s="1" t="s">
        <v>122</v>
      </c>
      <c r="O51" s="1" t="s">
        <v>171</v>
      </c>
      <c r="Z51" s="12" t="s">
        <v>116</v>
      </c>
      <c r="AA51" s="12" t="s">
        <v>117</v>
      </c>
      <c r="AB51" s="12" t="s">
        <v>122</v>
      </c>
      <c r="AD51" s="24" t="s">
        <v>226</v>
      </c>
      <c r="AI51" s="3" t="s">
        <v>24</v>
      </c>
      <c r="AJ51" s="3" t="s">
        <v>105</v>
      </c>
      <c r="AK51" s="3" t="s">
        <v>56</v>
      </c>
      <c r="AL51" s="13" t="s">
        <v>37</v>
      </c>
      <c r="AM51" s="13" t="s">
        <v>28</v>
      </c>
    </row>
    <row r="52" spans="11:39" x14ac:dyDescent="0.2">
      <c r="K52" s="1" t="s">
        <v>116</v>
      </c>
      <c r="L52" s="1" t="s">
        <v>117</v>
      </c>
      <c r="M52" s="1" t="s">
        <v>122</v>
      </c>
      <c r="O52" s="1" t="s">
        <v>172</v>
      </c>
      <c r="Z52" s="12" t="s">
        <v>116</v>
      </c>
      <c r="AA52" s="12" t="s">
        <v>117</v>
      </c>
      <c r="AB52" s="12" t="s">
        <v>122</v>
      </c>
      <c r="AD52" s="24" t="s">
        <v>227</v>
      </c>
      <c r="AI52" s="3" t="s">
        <v>24</v>
      </c>
      <c r="AJ52" s="3" t="s">
        <v>105</v>
      </c>
      <c r="AK52" s="3" t="s">
        <v>56</v>
      </c>
      <c r="AL52" s="13" t="s">
        <v>37</v>
      </c>
      <c r="AM52" s="13" t="s">
        <v>28</v>
      </c>
    </row>
    <row r="53" spans="11:39" x14ac:dyDescent="0.2">
      <c r="K53" s="1" t="s">
        <v>116</v>
      </c>
      <c r="L53" s="1" t="s">
        <v>117</v>
      </c>
      <c r="M53" s="1" t="s">
        <v>122</v>
      </c>
      <c r="O53" s="1" t="s">
        <v>173</v>
      </c>
      <c r="Z53" s="12" t="s">
        <v>116</v>
      </c>
      <c r="AA53" s="12" t="s">
        <v>117</v>
      </c>
      <c r="AB53" s="12" t="s">
        <v>122</v>
      </c>
      <c r="AD53" s="24" t="s">
        <v>228</v>
      </c>
      <c r="AI53" s="3" t="s">
        <v>24</v>
      </c>
      <c r="AJ53" s="3" t="s">
        <v>105</v>
      </c>
      <c r="AK53" s="3" t="s">
        <v>56</v>
      </c>
      <c r="AL53" s="13" t="s">
        <v>37</v>
      </c>
      <c r="AM53" s="13" t="s">
        <v>28</v>
      </c>
    </row>
    <row r="54" spans="11:39" x14ac:dyDescent="0.2">
      <c r="K54" s="1" t="s">
        <v>116</v>
      </c>
      <c r="L54" s="1" t="s">
        <v>117</v>
      </c>
      <c r="M54" s="1" t="s">
        <v>122</v>
      </c>
      <c r="O54" s="1" t="s">
        <v>174</v>
      </c>
      <c r="Z54" s="12" t="s">
        <v>116</v>
      </c>
      <c r="AA54" s="12" t="s">
        <v>117</v>
      </c>
      <c r="AB54" s="12" t="s">
        <v>122</v>
      </c>
      <c r="AD54" s="24" t="s">
        <v>229</v>
      </c>
      <c r="AI54" s="3" t="s">
        <v>24</v>
      </c>
      <c r="AJ54" s="3" t="s">
        <v>105</v>
      </c>
      <c r="AK54" s="3" t="s">
        <v>56</v>
      </c>
      <c r="AL54" s="13" t="s">
        <v>37</v>
      </c>
      <c r="AM54" s="13" t="s">
        <v>28</v>
      </c>
    </row>
    <row r="55" spans="11:39" x14ac:dyDescent="0.2">
      <c r="K55" s="1" t="s">
        <v>116</v>
      </c>
      <c r="L55" s="1" t="s">
        <v>117</v>
      </c>
      <c r="M55" s="1" t="s">
        <v>122</v>
      </c>
      <c r="O55" s="1" t="s">
        <v>175</v>
      </c>
      <c r="Z55" s="12" t="s">
        <v>116</v>
      </c>
      <c r="AA55" s="12" t="s">
        <v>117</v>
      </c>
      <c r="AB55" s="12" t="s">
        <v>122</v>
      </c>
      <c r="AD55" s="24" t="s">
        <v>230</v>
      </c>
      <c r="AI55" s="3" t="s">
        <v>24</v>
      </c>
      <c r="AJ55" s="3" t="s">
        <v>105</v>
      </c>
      <c r="AK55" s="3" t="s">
        <v>56</v>
      </c>
      <c r="AL55" s="13" t="s">
        <v>37</v>
      </c>
      <c r="AM55" s="13" t="s">
        <v>28</v>
      </c>
    </row>
    <row r="56" spans="11:39" x14ac:dyDescent="0.2">
      <c r="K56" s="1" t="s">
        <v>116</v>
      </c>
      <c r="L56" s="1" t="s">
        <v>117</v>
      </c>
      <c r="M56" s="1" t="s">
        <v>122</v>
      </c>
      <c r="O56" s="1" t="s">
        <v>176</v>
      </c>
      <c r="Z56" s="12" t="s">
        <v>116</v>
      </c>
      <c r="AA56" s="12" t="s">
        <v>117</v>
      </c>
      <c r="AB56" s="12" t="s">
        <v>122</v>
      </c>
      <c r="AD56" s="24" t="s">
        <v>231</v>
      </c>
      <c r="AI56" s="3" t="s">
        <v>24</v>
      </c>
      <c r="AJ56" s="3" t="s">
        <v>105</v>
      </c>
      <c r="AK56" s="3" t="s">
        <v>56</v>
      </c>
      <c r="AL56" s="13" t="s">
        <v>37</v>
      </c>
      <c r="AM56" s="13" t="s">
        <v>28</v>
      </c>
    </row>
    <row r="57" spans="11:39" x14ac:dyDescent="0.2">
      <c r="K57" s="1" t="s">
        <v>116</v>
      </c>
      <c r="L57" s="1" t="s">
        <v>117</v>
      </c>
      <c r="M57" s="1" t="s">
        <v>122</v>
      </c>
      <c r="O57" s="1" t="s">
        <v>177</v>
      </c>
      <c r="Z57" s="12" t="s">
        <v>116</v>
      </c>
      <c r="AA57" s="12" t="s">
        <v>117</v>
      </c>
      <c r="AB57" s="12" t="s">
        <v>122</v>
      </c>
      <c r="AD57" s="24" t="s">
        <v>232</v>
      </c>
      <c r="AI57" s="3" t="s">
        <v>24</v>
      </c>
      <c r="AJ57" s="3" t="s">
        <v>105</v>
      </c>
      <c r="AK57" s="3" t="s">
        <v>56</v>
      </c>
      <c r="AL57" s="13" t="s">
        <v>37</v>
      </c>
      <c r="AM57" s="13" t="s">
        <v>28</v>
      </c>
    </row>
    <row r="58" spans="11:39" x14ac:dyDescent="0.2">
      <c r="K58" s="1" t="s">
        <v>116</v>
      </c>
      <c r="L58" s="1" t="s">
        <v>117</v>
      </c>
      <c r="M58" s="1" t="s">
        <v>123</v>
      </c>
      <c r="O58" s="1" t="s">
        <v>178</v>
      </c>
      <c r="Z58" s="12" t="s">
        <v>116</v>
      </c>
      <c r="AA58" s="12" t="s">
        <v>117</v>
      </c>
      <c r="AB58" s="12" t="s">
        <v>123</v>
      </c>
      <c r="AD58" s="24" t="s">
        <v>233</v>
      </c>
      <c r="AI58" s="3" t="s">
        <v>24</v>
      </c>
      <c r="AJ58" s="3" t="s">
        <v>105</v>
      </c>
      <c r="AK58" s="3" t="s">
        <v>56</v>
      </c>
      <c r="AL58" s="13" t="s">
        <v>37</v>
      </c>
      <c r="AM58" s="13" t="s">
        <v>28</v>
      </c>
    </row>
    <row r="59" spans="11:39" x14ac:dyDescent="0.2">
      <c r="K59" s="1" t="s">
        <v>116</v>
      </c>
      <c r="L59" s="1" t="s">
        <v>117</v>
      </c>
      <c r="M59" s="1" t="s">
        <v>124</v>
      </c>
      <c r="O59" s="1" t="s">
        <v>179</v>
      </c>
      <c r="Z59" s="12" t="s">
        <v>116</v>
      </c>
      <c r="AA59" s="12" t="s">
        <v>117</v>
      </c>
      <c r="AB59" s="12" t="s">
        <v>124</v>
      </c>
      <c r="AD59" s="24" t="s">
        <v>234</v>
      </c>
      <c r="AI59" s="3" t="s">
        <v>24</v>
      </c>
      <c r="AJ59" s="3" t="s">
        <v>105</v>
      </c>
      <c r="AK59" s="3" t="s">
        <v>56</v>
      </c>
      <c r="AL59" s="13" t="s">
        <v>37</v>
      </c>
      <c r="AM59" s="13"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2" type="noConversion"/>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scale="50" orientation="landscape" horizontalDpi="4294967292" verticalDpi="429496729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D30" sqref="D30"/>
    </sheetView>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9" t="s">
        <v>16</v>
      </c>
      <c r="B1" s="9" t="s">
        <v>17</v>
      </c>
      <c r="C1" s="9" t="s">
        <v>18</v>
      </c>
      <c r="D1" s="9" t="s">
        <v>19</v>
      </c>
      <c r="E1" s="9" t="s">
        <v>82</v>
      </c>
      <c r="F1" s="9" t="s">
        <v>64</v>
      </c>
      <c r="G1" s="9"/>
    </row>
    <row r="2" spans="1:7" x14ac:dyDescent="0.2">
      <c r="A2" s="10" t="s">
        <v>86</v>
      </c>
      <c r="B2" s="10" t="s">
        <v>86</v>
      </c>
      <c r="C2" s="10" t="s">
        <v>86</v>
      </c>
      <c r="D2" s="10" t="s">
        <v>86</v>
      </c>
      <c r="E2" s="10" t="s">
        <v>86</v>
      </c>
      <c r="F2" t="s">
        <v>76</v>
      </c>
      <c r="G2" t="s">
        <v>68</v>
      </c>
    </row>
    <row r="3" spans="1:7" x14ac:dyDescent="0.2">
      <c r="A3" s="7" t="s">
        <v>24</v>
      </c>
      <c r="B3" t="s">
        <v>25</v>
      </c>
      <c r="C3" s="7" t="s">
        <v>26</v>
      </c>
      <c r="D3" s="7" t="s">
        <v>27</v>
      </c>
      <c r="E3" s="7" t="s">
        <v>28</v>
      </c>
      <c r="F3" t="s">
        <v>77</v>
      </c>
      <c r="G3" t="s">
        <v>69</v>
      </c>
    </row>
    <row r="4" spans="1:7" x14ac:dyDescent="0.2">
      <c r="A4" s="7" t="s">
        <v>29</v>
      </c>
      <c r="B4" t="s">
        <v>100</v>
      </c>
      <c r="C4" s="7" t="s">
        <v>30</v>
      </c>
      <c r="D4" s="7" t="s">
        <v>31</v>
      </c>
      <c r="E4" s="7" t="s">
        <v>32</v>
      </c>
      <c r="F4" t="s">
        <v>74</v>
      </c>
      <c r="G4" t="s">
        <v>66</v>
      </c>
    </row>
    <row r="5" spans="1:7" x14ac:dyDescent="0.2">
      <c r="A5" s="7" t="s">
        <v>33</v>
      </c>
      <c r="B5" t="s">
        <v>104</v>
      </c>
      <c r="C5" s="7" t="s">
        <v>36</v>
      </c>
      <c r="D5" s="7" t="s">
        <v>34</v>
      </c>
      <c r="E5" s="7" t="s">
        <v>35</v>
      </c>
      <c r="F5" t="s">
        <v>78</v>
      </c>
      <c r="G5" t="s">
        <v>70</v>
      </c>
    </row>
    <row r="6" spans="1:7" x14ac:dyDescent="0.2">
      <c r="A6" s="8"/>
      <c r="B6" t="s">
        <v>105</v>
      </c>
      <c r="C6" s="7" t="s">
        <v>87</v>
      </c>
      <c r="D6" s="7" t="s">
        <v>37</v>
      </c>
      <c r="E6" s="7" t="s">
        <v>38</v>
      </c>
      <c r="F6" t="s">
        <v>79</v>
      </c>
      <c r="G6" t="s">
        <v>71</v>
      </c>
    </row>
    <row r="7" spans="1:7" x14ac:dyDescent="0.2">
      <c r="A7" s="8"/>
      <c r="B7" t="s">
        <v>106</v>
      </c>
      <c r="C7" s="7" t="s">
        <v>40</v>
      </c>
      <c r="D7" s="7" t="s">
        <v>41</v>
      </c>
      <c r="E7" s="7" t="s">
        <v>42</v>
      </c>
      <c r="F7" t="s">
        <v>75</v>
      </c>
      <c r="G7" t="s">
        <v>67</v>
      </c>
    </row>
    <row r="8" spans="1:7" x14ac:dyDescent="0.2">
      <c r="A8" s="8"/>
      <c r="B8" t="s">
        <v>39</v>
      </c>
      <c r="C8" s="7" t="s">
        <v>44</v>
      </c>
      <c r="D8" s="7" t="s">
        <v>45</v>
      </c>
      <c r="E8" s="7" t="s">
        <v>46</v>
      </c>
      <c r="F8" t="s">
        <v>80</v>
      </c>
      <c r="G8" t="s">
        <v>72</v>
      </c>
    </row>
    <row r="9" spans="1:7" x14ac:dyDescent="0.2">
      <c r="A9" s="8"/>
      <c r="B9" t="s">
        <v>43</v>
      </c>
      <c r="C9" s="7" t="s">
        <v>88</v>
      </c>
      <c r="D9" s="7" t="s">
        <v>48</v>
      </c>
      <c r="E9" s="7" t="s">
        <v>49</v>
      </c>
      <c r="F9" t="s">
        <v>73</v>
      </c>
      <c r="G9" t="s">
        <v>65</v>
      </c>
    </row>
    <row r="10" spans="1:7" x14ac:dyDescent="0.2">
      <c r="A10" s="8"/>
      <c r="B10" t="s">
        <v>47</v>
      </c>
      <c r="C10" s="7" t="s">
        <v>89</v>
      </c>
      <c r="D10" s="7" t="s">
        <v>51</v>
      </c>
      <c r="E10" s="7" t="s">
        <v>52</v>
      </c>
    </row>
    <row r="11" spans="1:7" x14ac:dyDescent="0.2">
      <c r="A11" s="8"/>
      <c r="B11" t="s">
        <v>50</v>
      </c>
      <c r="C11" s="7" t="s">
        <v>90</v>
      </c>
      <c r="D11" s="7" t="s">
        <v>53</v>
      </c>
      <c r="E11" s="7" t="s">
        <v>54</v>
      </c>
    </row>
    <row r="12" spans="1:7" x14ac:dyDescent="0.2">
      <c r="A12" s="8"/>
      <c r="B12" t="s">
        <v>101</v>
      </c>
      <c r="C12" s="7" t="s">
        <v>91</v>
      </c>
      <c r="D12" s="8"/>
      <c r="E12" s="7" t="s">
        <v>55</v>
      </c>
    </row>
    <row r="13" spans="1:7" x14ac:dyDescent="0.2">
      <c r="A13" s="8"/>
      <c r="B13" t="s">
        <v>102</v>
      </c>
      <c r="C13" s="7" t="s">
        <v>92</v>
      </c>
      <c r="D13" s="8"/>
      <c r="E13" s="7" t="s">
        <v>57</v>
      </c>
    </row>
    <row r="14" spans="1:7" x14ac:dyDescent="0.2">
      <c r="A14" s="8"/>
      <c r="B14" t="s">
        <v>107</v>
      </c>
      <c r="C14" s="7" t="s">
        <v>93</v>
      </c>
      <c r="D14" s="8"/>
      <c r="E14" s="7" t="s">
        <v>59</v>
      </c>
    </row>
    <row r="15" spans="1:7" x14ac:dyDescent="0.2">
      <c r="A15" s="8"/>
      <c r="B15" t="s">
        <v>103</v>
      </c>
      <c r="C15" s="7" t="s">
        <v>56</v>
      </c>
      <c r="D15" s="8"/>
      <c r="E15" s="7" t="s">
        <v>60</v>
      </c>
    </row>
    <row r="16" spans="1:7" x14ac:dyDescent="0.2">
      <c r="A16" s="8"/>
      <c r="B16" t="s">
        <v>108</v>
      </c>
      <c r="C16" s="7" t="s">
        <v>94</v>
      </c>
      <c r="D16" s="8"/>
      <c r="E16" s="7" t="s">
        <v>61</v>
      </c>
    </row>
    <row r="17" spans="1:5" x14ac:dyDescent="0.2">
      <c r="A17" s="8"/>
      <c r="B17" t="s">
        <v>58</v>
      </c>
      <c r="C17" s="7" t="s">
        <v>95</v>
      </c>
      <c r="D17" s="8"/>
      <c r="E17" s="7" t="s">
        <v>62</v>
      </c>
    </row>
    <row r="18" spans="1:5" x14ac:dyDescent="0.2">
      <c r="A18" s="8"/>
      <c r="B18" s="8"/>
      <c r="C18" s="7" t="s">
        <v>96</v>
      </c>
      <c r="D18" s="8"/>
      <c r="E18" s="8"/>
    </row>
    <row r="19" spans="1:5" x14ac:dyDescent="0.2">
      <c r="A19" s="8"/>
      <c r="B19" s="8"/>
      <c r="C19" s="7" t="s">
        <v>97</v>
      </c>
      <c r="D19" s="8"/>
      <c r="E19" s="8"/>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cp:lastPrinted>2023-06-18T08:54:00Z</cp:lastPrinted>
  <dcterms:created xsi:type="dcterms:W3CDTF">2023-02-08T19:24:03Z</dcterms:created>
  <dcterms:modified xsi:type="dcterms:W3CDTF">2023-10-27T18:23:12Z</dcterms:modified>
</cp:coreProperties>
</file>