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118EAE0C-EBD9-554A-B693-2DE6127EF2DF}" xr6:coauthVersionLast="47" xr6:coauthVersionMax="47" xr10:uidLastSave="{00000000-0000-0000-0000-000000000000}"/>
  <bookViews>
    <workbookView xWindow="0" yWindow="500" windowWidth="28800" windowHeight="164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<sst xmlns="http://schemas.openxmlformats.org/spreadsheetml/2006/main" count="1583" uniqueCount="381">
  <si>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</si>
  <si>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</si>
  <si>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</si>
  <si>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</si>
  <si>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</si>
  <si>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</si>
  <si>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</si>
  <si>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</si>
  <si>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</si>
  <si>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</si>
  <si>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</si>
  <si>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</si>
  <si>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</si>
  <si>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</si>
  <si>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</si>
  <si>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</si>
  <si>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</si>
  <si>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</si>
  <si>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</si>
  <si>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</si>
  <si>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</si>
  <si>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</si>
  <si>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</si>
  <si>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</si>
  <si>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</si>
  <si>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</si>
  <si>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</si>
  <si>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</si>
  <si>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</si>
  <si>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</si>
  <si>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</si>
  <si>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</si>
  <si>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</si>
  <si>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</si>
  <si>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</si>
  <si>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</si>
  <si>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</si>
  <si>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</si>
  <si>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</si>
  <si>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</si>
  <si>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</si>
  <si>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</si>
  <si>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</si>
  <si>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</si>
  <si>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</si>
  <si>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</si>
  <si>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</si>
  <si>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</si>
  <si>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</si>
  <si>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</si>
  <si>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</si>
  <si>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</si>
  <si>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</si>
  <si>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</si>
  <si>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</si>
  <si>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</si>
  <si>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</si>
  <si>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</si>
  <si>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</si>
  <si>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</si>
  <si>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</si>
  <si>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</si>
  <si>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</si>
  <si>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</si>
  <si>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</si>
  <si>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</si>
  <si>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</si>
  <si>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</si>
  <si>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</si>
  <si>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</si>
  <si>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</si>
  <si>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</si>
  <si>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</si>
  <si>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</si>
  <si>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</si>
  <si>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</si>
  <si>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</si>
  <si>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</si>
  <si>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</si>
  <si>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</si>
  <si>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</si>
  <si>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</si>
  <si>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</si>
  <si>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</si>
  <si>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</si>
  <si>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</si>
  <si>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</si>
  <si>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</si>
  <si>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</si>
  <si>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</si>
  <si>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</si>
  <si>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</si>
  <si>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</si>
  <si>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</si>
  <si>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</si>
  <si>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</si>
  <si>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</si>
  <si>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</si>
  <si>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</si>
  <si>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</si>
  <si>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</si>
  <si>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</si>
  <si>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</si>
  <si>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</si>
  <si>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</si>
  <si>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</si>
  <si>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</si>
  <si>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</si>
  <si>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</si>
  <si>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</si>
  <si>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</si>
  <si>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</si>
  <si>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</si>
  <si>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</si>
  <si>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</si>
  <si>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</si>
  <si>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Tolecusatellitidae</t>
  </si>
  <si>
    <t>Betasatellite</t>
  </si>
  <si>
    <t>Deltasatellite</t>
  </si>
  <si>
    <t>Ageratum leaf curl Buea betasatellite</t>
  </si>
  <si>
    <t>Ageratum leaf curl Cameroon betasatellite</t>
  </si>
  <si>
    <t>Ageratum yellow leaf curl betasatellite</t>
  </si>
  <si>
    <t>Ageratum yellow vein betasatellite</t>
  </si>
  <si>
    <t>Ageratum yellow vein China betasatellite</t>
  </si>
  <si>
    <t>Ageratum yellow vein Sri Lanka betasatellite</t>
  </si>
  <si>
    <t>Alternanthera yellow vein betasatellite</t>
  </si>
  <si>
    <t>Andrographis yellow vein leaf curl betasatellite</t>
  </si>
  <si>
    <t>Bhendi yellow vein mosaic betasatellite</t>
  </si>
  <si>
    <t>Cardiospermum yellow leaf curl betasatellite</t>
  </si>
  <si>
    <t>Chili leaf curl betasatellite</t>
  </si>
  <si>
    <t>Chili leaf curl Jaunpur betasatellite</t>
  </si>
  <si>
    <t>Chili leaf curl Sri Lanka betasatellite</t>
  </si>
  <si>
    <t>Codiaeum leaf curl betasatellite</t>
  </si>
  <si>
    <t>Cotton leaf curl Bahraich betasatellite</t>
  </si>
  <si>
    <t>Cotton leaf curl Bangalore betasatellite 1</t>
  </si>
  <si>
    <t>Cotton leaf curl Bangalore betasatellite 2</t>
  </si>
  <si>
    <t>Cotton leaf curl Bangalore betasatellite 3</t>
  </si>
  <si>
    <t>Cotton leaf curl Bangalore betasatellite 4</t>
  </si>
  <si>
    <t>Cotton leaf curl Burkina Faso betasatellite</t>
  </si>
  <si>
    <t>Cotton leaf curl Gezira betasatellite</t>
  </si>
  <si>
    <t>Cotton leaf curl Kashmir betasatellite</t>
  </si>
  <si>
    <t>Cotton leaf curl Multan betasatellite</t>
  </si>
  <si>
    <t>Cotton leaf curl Tandojam betasatellite</t>
  </si>
  <si>
    <t>Croton yellow vein mosaic betasatellite</t>
  </si>
  <si>
    <t>Emilia yellow vein betasatellite</t>
  </si>
  <si>
    <t>Emilia yellow vein Fujian betasatellite</t>
  </si>
  <si>
    <t>Erectites yellow mosaic betasatellite</t>
  </si>
  <si>
    <t>Eupatorium yellow vein betasatellite</t>
  </si>
  <si>
    <t>Eupatorium yellow vein mosaic betasatellite</t>
  </si>
  <si>
    <t>French bean leaf curl betasatellite</t>
  </si>
  <si>
    <t>Hedyotis yellow mosaic betasatellite</t>
  </si>
  <si>
    <t>Hibiscus vein enation betasatellite</t>
  </si>
  <si>
    <t>Honeysuckle yellow vein betasatellite</t>
  </si>
  <si>
    <t>Honeysuckle yellow vein mosaic betasatellite</t>
  </si>
  <si>
    <t>Honeysuckle yellow vein mosaic Ibaraki betasatellite</t>
  </si>
  <si>
    <t>Honeysuckle yellow vein mosaic Nara betasatellite</t>
  </si>
  <si>
    <t>Kenaf leaf curl betasatellite</t>
  </si>
  <si>
    <t>Leucas zeylanica yellow vein betasatellite</t>
  </si>
  <si>
    <t>Lindernia anagallis yellow vein betasatellite</t>
  </si>
  <si>
    <t>Ludwigia leaf distortion betasatellite 1</t>
  </si>
  <si>
    <t>Ludwigia leaf distortion betasatellite 2</t>
  </si>
  <si>
    <t>Ludwigia leaf distortion betasatellite 3</t>
  </si>
  <si>
    <t>Ludwigia yellow vein betasatellite</t>
  </si>
  <si>
    <t>Malvastrum leaf curl betasatellite</t>
  </si>
  <si>
    <t>Malvastrum yellow vein betasatellite</t>
  </si>
  <si>
    <t>Malvastrum yellow vein Cambodia betasatellite</t>
  </si>
  <si>
    <t>Malvastrum yellow vein Yunnan betasatellite 1</t>
  </si>
  <si>
    <t>Malvastrum yellow vein Yunnan betasatellite 2</t>
  </si>
  <si>
    <t>Mirabilis leaf curl betasatellite</t>
  </si>
  <si>
    <t>Momordica yellow mosaic betasatellite</t>
  </si>
  <si>
    <t>Mungbean yellow mosaic betasatellite</t>
  </si>
  <si>
    <t>Okra leaf curl betasatellite</t>
  </si>
  <si>
    <t>Okra leaf curl Oman betasatellite</t>
  </si>
  <si>
    <t>Papaya leaf curl betasatellite</t>
  </si>
  <si>
    <t>Papaya leaf curl China betasatellite</t>
  </si>
  <si>
    <t>Papaya leaf curl Gandhinagar betasatellite</t>
  </si>
  <si>
    <t>Papaya leaf curl India betasatellite</t>
  </si>
  <si>
    <t>Papaya leaf curl India betasatellite 2</t>
  </si>
  <si>
    <t>Pea leaf distortion betasatellite</t>
  </si>
  <si>
    <t>Radish leaf curl betasatellite</t>
  </si>
  <si>
    <t>Rhynchosia yellow mosaic betasatellite</t>
  </si>
  <si>
    <t>Rose leaf curl betasatellite</t>
  </si>
  <si>
    <t>Sida leaf curl betasatellite</t>
  </si>
  <si>
    <t>Sida yellow mosaic betasatellite</t>
  </si>
  <si>
    <t>Sida yellow vein Barrackpore betasatellite</t>
  </si>
  <si>
    <t>Sida yellow vein Madurai betasatellite</t>
  </si>
  <si>
    <t>Sida yellow vein Vietnam betasatellite 1</t>
  </si>
  <si>
    <t>Sida yellow vein Vietnam betasatellite 2</t>
  </si>
  <si>
    <t>Siegesbeckia yellow vein betasatellite</t>
  </si>
  <si>
    <t>Siegesbeckia yellow vein betasatellite 2</t>
  </si>
  <si>
    <t>Siegesbeckia yellow vein Guangxi betasatellite</t>
  </si>
  <si>
    <t>Tobacco curly shoot betasatellite</t>
  </si>
  <si>
    <t>Tobacco leaf chlorosis betasatellite</t>
  </si>
  <si>
    <t>Tobacco leaf curl betasatellite</t>
  </si>
  <si>
    <t>Tobacco leaf curl Japan betasatellite</t>
  </si>
  <si>
    <t>Tobacco leaf curl Patna betasatellite</t>
  </si>
  <si>
    <t>Tobacco leaf curl Sheikhupura betasatellite</t>
  </si>
  <si>
    <t>Tobacco leaf curl Yunnan betasatellite</t>
  </si>
  <si>
    <t>Tomato leaf curl Bangalore betasatellite</t>
  </si>
  <si>
    <t>Tomato leaf curl Bangalore betasatellite 2</t>
  </si>
  <si>
    <t>Tomato leaf curl Bangladesh betasatellite</t>
  </si>
  <si>
    <t>Tomato leaf curl betasatellite</t>
  </si>
  <si>
    <t>Tomato leaf curl betasatellite 2</t>
  </si>
  <si>
    <t>Tomato leaf curl Bundi betasatellite</t>
  </si>
  <si>
    <t>Tomato leaf curl China betasatellite</t>
  </si>
  <si>
    <t>Tomato leaf curl Gandhinagar betasatellite</t>
  </si>
  <si>
    <t>Tomato leaf curl Ghana betasatellite 1</t>
  </si>
  <si>
    <t>Tomato leaf curl Ghana betasatellite 2</t>
  </si>
  <si>
    <t>Tomato leaf curl Hajipur betasatellite</t>
  </si>
  <si>
    <t>Tomato leaf curl India betasatellite</t>
  </si>
  <si>
    <t>Tomato leaf curl Java betasatellite</t>
  </si>
  <si>
    <t>Tomato leaf curl Joydebpur betasatellite</t>
  </si>
  <si>
    <t>Tomato leaf curl Joydebpur betasatellite 2</t>
  </si>
  <si>
    <t>Tomato leaf curl Karnataka betasatellite</t>
  </si>
  <si>
    <t>Tomato leaf curl Laguna betasatellite</t>
  </si>
  <si>
    <t>Tomato leaf curl Laos betasatellite</t>
  </si>
  <si>
    <t>Tomato leaf curl Lucknow betasatellite</t>
  </si>
  <si>
    <t>Tomato leaf curl Malaysia betasatellite</t>
  </si>
  <si>
    <t>Tomato leaf curl Nepal betasatellite</t>
  </si>
  <si>
    <t>Tomato leaf curl Pakistan betasatellite</t>
  </si>
  <si>
    <t>Tomato leaf curl Panipat betasatellite</t>
  </si>
  <si>
    <t>Tomato leaf curl Patna betasatellite</t>
  </si>
  <si>
    <t>Tomato leaf curl Philippine betasatellite</t>
  </si>
  <si>
    <t>Tomato leaf curl Pune betasatellite</t>
  </si>
  <si>
    <t>Tomato leaf curl Ranchi betasatellite</t>
  </si>
  <si>
    <t>Tomato leaf curl Sri Lanka betasatellite</t>
  </si>
  <si>
    <t>Tomato leaf curl Togo betasatellite</t>
  </si>
  <si>
    <t>Tomato leaf curl Yemen betasatellite</t>
  </si>
  <si>
    <t>Tomato yellow dwarf betasatellite</t>
  </si>
  <si>
    <t>Tomato yellow leaf curl China betasatellite</t>
  </si>
  <si>
    <t>Tomato yellow leaf curl Shandong betasatellite</t>
  </si>
  <si>
    <t>Tomato yellow leaf curl Thailand betasatellite</t>
  </si>
  <si>
    <t>Tomato yellow leaf curl Vietnam betasatellite</t>
  </si>
  <si>
    <t>Tomato yellow leaf curl Yunnan betasatellite</t>
  </si>
  <si>
    <t>Vernonia crinkle betasatellite</t>
  </si>
  <si>
    <t>Vernonia yellow vein betasatellite</t>
  </si>
  <si>
    <t>Vernonia yellow vein Fujian betasatellite</t>
  </si>
  <si>
    <t>Zinnia leaf curl betasatellite</t>
  </si>
  <si>
    <t>Croton yellow vein deltasatellite</t>
  </si>
  <si>
    <t>Desmodium leaf distortion deltasatellite</t>
  </si>
  <si>
    <t>Malvastrum leaf curl deltasatellite</t>
  </si>
  <si>
    <t>Sida golden yellow vein deltasatellite 1</t>
  </si>
  <si>
    <t>Sida golden yellow vein deltasatellite 2</t>
  </si>
  <si>
    <t>Sida golden yellow vein deltasatellite 3</t>
  </si>
  <si>
    <t>Sweet potato leaf curl deltasatellite 1</t>
  </si>
  <si>
    <t>Sweet potato leaf curl deltasatellite 2</t>
  </si>
  <si>
    <t>Sweet potato leaf curl deltasatellite 3</t>
  </si>
  <si>
    <t>Tomato leaf curl deltasatellite</t>
  </si>
  <si>
    <t>Tomato yellow leaf distortion deltasatellite 1</t>
  </si>
  <si>
    <t>Tomato yellow leaf distortion deltasatellite 2</t>
  </si>
  <si>
    <t>Betasatellite agerabueaense</t>
  </si>
  <si>
    <t>Betasatellite ageracameroonense</t>
  </si>
  <si>
    <t>Betasatellite ageraflavinvolutionis</t>
  </si>
  <si>
    <t>Betasatellite ageraflavi</t>
  </si>
  <si>
    <t>Betasatellite ageraflavichinaense</t>
  </si>
  <si>
    <t>Betasatellite ageraflavisrilankaense</t>
  </si>
  <si>
    <t>Betasatellite alternantherae</t>
  </si>
  <si>
    <t>Betasatellite andrographis</t>
  </si>
  <si>
    <t>Betasatellite abelmoschusmusiviflavi</t>
  </si>
  <si>
    <t>Betasatellite cardiospermi</t>
  </si>
  <si>
    <t>Betasatellite capsi</t>
  </si>
  <si>
    <t>Betasatellite capsijaunpurense</t>
  </si>
  <si>
    <t>Betasatellite capsisrilankaense</t>
  </si>
  <si>
    <t>Betasatellite codiaei</t>
  </si>
  <si>
    <t>Betasatellite gossypibahraichense</t>
  </si>
  <si>
    <t>Betasatellite gossypibangalorenseprimi</t>
  </si>
  <si>
    <t>Betasatellite gossypibangalorensesecundi</t>
  </si>
  <si>
    <t>Betasatellite gossypibangalorensetertii</t>
  </si>
  <si>
    <t>Betasatellite gossypibangalorensequarti</t>
  </si>
  <si>
    <t>Betasatellite gossypiburkinafasoense</t>
  </si>
  <si>
    <t>Betasatellite gossypigeziraense</t>
  </si>
  <si>
    <t>Betasatellite gossypikashmirense</t>
  </si>
  <si>
    <t>Betasatellite gossypimultanense</t>
  </si>
  <si>
    <t>Betasatellite gossypitandojamense</t>
  </si>
  <si>
    <t>Betasatellite codiaeumflavi</t>
  </si>
  <si>
    <t>Betasatellite emiliae</t>
  </si>
  <si>
    <t>Betasatellite emiliafujianense</t>
  </si>
  <si>
    <t>Betasatellite erectitis</t>
  </si>
  <si>
    <t>Betasatellite eupatorii</t>
  </si>
  <si>
    <t>Betasatellite eupatoriumflavi</t>
  </si>
  <si>
    <t>Betasatellite phaseoli</t>
  </si>
  <si>
    <t>Betasatellite hedyotis</t>
  </si>
  <si>
    <t>Betasatellite hibiscusvenae</t>
  </si>
  <si>
    <t>Betasatellite ioniceravenaflavi</t>
  </si>
  <si>
    <t>Betasatellite ioniceravenamusiviflavi</t>
  </si>
  <si>
    <t>Betasatellite ioniceravenaibarakiense</t>
  </si>
  <si>
    <t>Betasatellite ioniceravenanaraense</t>
  </si>
  <si>
    <t>Betasatellite hibisci</t>
  </si>
  <si>
    <t>Betasatellite leucatis</t>
  </si>
  <si>
    <t>Betasatellite linderniae</t>
  </si>
  <si>
    <t>Betasatellite ludwigiaprimi</t>
  </si>
  <si>
    <t>Betasatellite ludwigiasecundi</t>
  </si>
  <si>
    <t>Betasatellite ludwigiatertii</t>
  </si>
  <si>
    <t>Betasatellite ludwigiae</t>
  </si>
  <si>
    <t>Betasatellite malvastri</t>
  </si>
  <si>
    <t>Betasatellite malvastrumflavi</t>
  </si>
  <si>
    <t>Betasatellite malvastrumcambodiaense</t>
  </si>
  <si>
    <t>Betasatellite malvastrumyunnanenseprimi</t>
  </si>
  <si>
    <t>Betasatellite malvastrumyunnanensesecundi</t>
  </si>
  <si>
    <t>Betasatellite mirabilis</t>
  </si>
  <si>
    <t>Betasatellite momordicae</t>
  </si>
  <si>
    <t>Betasatellite vignae</t>
  </si>
  <si>
    <t>Betasatellite abelmoschusinvolutionis</t>
  </si>
  <si>
    <t>Betasatellite abelmoschusomanense</t>
  </si>
  <si>
    <t>Betasatellite caricae</t>
  </si>
  <si>
    <t>Betasatellite caricachinaense</t>
  </si>
  <si>
    <t>Betasatellite caricagandhinagarense</t>
  </si>
  <si>
    <t>Betasatellite caricaindianense</t>
  </si>
  <si>
    <t>Betasatellite caricaindianensesecundi</t>
  </si>
  <si>
    <t>Betasatellite pisi</t>
  </si>
  <si>
    <t>Betasatellite raphani</t>
  </si>
  <si>
    <t>Betasatellite rhynchosiae</t>
  </si>
  <si>
    <t>Betasatellite rosae</t>
  </si>
  <si>
    <t>Betasatellite sidae</t>
  </si>
  <si>
    <t>Betasatellite sidamusivi</t>
  </si>
  <si>
    <t>Betasatellite sidabarrackporense</t>
  </si>
  <si>
    <t>Betasatellite sidamaduraiense</t>
  </si>
  <si>
    <t>Betasatellite sidavietnamenseprimo</t>
  </si>
  <si>
    <t>Betasatellite sidavietnamensesecundi</t>
  </si>
  <si>
    <t>Betasatellite siegesbeckiae</t>
  </si>
  <si>
    <t>Betasatellite siegesbeckiasecundi</t>
  </si>
  <si>
    <t>Betasatellite siegesbeckiaguangxiense</t>
  </si>
  <si>
    <t>Betasatellite nicotianae</t>
  </si>
  <si>
    <t>Betasatellite nicotianachlorosis</t>
  </si>
  <si>
    <t>Betasatellite nicotianinvolutionis</t>
  </si>
  <si>
    <t>Betasatellite nicotianajapanense</t>
  </si>
  <si>
    <t>Betasatellite nicotianapatnaense</t>
  </si>
  <si>
    <t>Betasatellite nicotianasheikhupuraense</t>
  </si>
  <si>
    <t>Betasatellite nicotianayunnanense</t>
  </si>
  <si>
    <t>Betasatellite solanibangalorense</t>
  </si>
  <si>
    <t>Betasatellite solanibangalorensesecundi</t>
  </si>
  <si>
    <t>Betasatellite solanibangladeshense</t>
  </si>
  <si>
    <t>Betasatellite solani</t>
  </si>
  <si>
    <t>Betasatellite solanisecundi</t>
  </si>
  <si>
    <t>Betasatellite solanibundiense</t>
  </si>
  <si>
    <t>Betasatellite solanichinaense</t>
  </si>
  <si>
    <t>Betasatellite solanighandinagarense</t>
  </si>
  <si>
    <t>Betasatellite solanighanaenseprimi</t>
  </si>
  <si>
    <t>Betasatellite solanighanaensesecundi</t>
  </si>
  <si>
    <t>Betasatellite solanihajipurense</t>
  </si>
  <si>
    <t>Betasatellite solanindianense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</si>
  <si>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</si>
  <si>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</si>
  <si>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</si>
  <si>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</si>
  <si>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</si>
  <si>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</si>
  <si>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</si>
  <si>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</si>
  <si>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</si>
  <si>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</si>
  <si>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</si>
  <si>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</si>
  <si>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</si>
  <si>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</si>
  <si>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</si>
  <si>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solanisrilankaense</t>
  </si>
  <si>
    <t>Betasatellite solanitogoense</t>
  </si>
  <si>
    <t>Betasatellite solaniyemenense</t>
  </si>
  <si>
    <t>Betasatellite solaniflavusparvi</t>
  </si>
  <si>
    <t>Betasatellite solaniflavuschinaense</t>
  </si>
  <si>
    <t>Betasatellite solaniflavushandongense</t>
  </si>
  <si>
    <t>Betasatellite solaniflavusthailandense</t>
  </si>
  <si>
    <t>Betasatellite solaniflavusvietnamense</t>
  </si>
  <si>
    <t>Betasatellite solaniflavusyunnanense</t>
  </si>
  <si>
    <t>Betasatellite vernoniae</t>
  </si>
  <si>
    <t>Betasatellite verrnoniaflavi</t>
  </si>
  <si>
    <t>Betasatellite verrnoniaflavusfujianense</t>
  </si>
  <si>
    <t>Betasatellite zinniae</t>
  </si>
  <si>
    <t>Deltasatellite codiaeumiflavi</t>
  </si>
  <si>
    <t>Deltasatellite desmodii</t>
  </si>
  <si>
    <t>Deltasatellite malvastri</t>
  </si>
  <si>
    <t>Deltasatellite sidaflavusprimi</t>
  </si>
  <si>
    <t>Deltasatellite sidaflavussecundi</t>
  </si>
  <si>
    <t>Deltasatellite sidaflavustertii</t>
  </si>
  <si>
    <t>Deltasatellite ipomoeaprimi</t>
  </si>
  <si>
    <t>Deltasatellite ipomoeasecundi</t>
  </si>
  <si>
    <t>Deltasatellite ipomoeatertii</t>
  </si>
  <si>
    <t>Deltasatellite solani</t>
  </si>
  <si>
    <t>Deltasatellite solaniflavusprimi</t>
  </si>
  <si>
    <t>Deltasatellite solaniflavussecundi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</si>
</sst>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
      <sz val="8"/>
      <name val="Calibri"/>
      <family val="2"/>
      <scheme val="minor"/>
    </font>
    <font>
      <sz val="12"/>
      <color rgb="FF7030A0"/>
      <name val="Calibri"/>
      <family val="2"/>
      <scheme val="minor"/>
    </font>
    <font>
      <sz val="18"/>
      <name val="Calibri"/>
      <family val="2"/>
      <scheme val="minor"/>
    </font>
    <font>
      <sz val="22"/>
      <name val="Calibri"/>
      <family val="2"/>
      <scheme val="minor"/>
    </font>
    <font>
      <sz val="11"/>
      <name val="Lucida Grande"/>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30" fillId="4" borderId="1" xfId="0" applyFont="1" applyFill="1" applyBorder="1"/>
    <xf numFmtId="0" fontId="33" fillId="7" borderId="1" xfId="0" applyFont="1" applyFill="1" applyBorder="1"/>
    <xf numFmtId="0" fontId="34" fillId="5" borderId="4" xfId="0" applyFont="1" applyFill="1" applyBorder="1"/>
    <xf numFmtId="0" fontId="31" fillId="5" borderId="4" xfId="0" applyFont="1" applyFill="1" applyBorder="1"/>
    <xf numFmtId="0" fontId="35" fillId="0" borderId="3" xfId="0" applyFont="1" applyBorder="1" applyAlignment="1">
      <alignment horizontal="center" vertical="center"/>
    </xf>
    <xf numFmtId="0" fontId="36" fillId="0" borderId="1" xfId="0" applyFont="1" applyBorder="1" applyAlignment="1">
      <alignment horizontal="center" vertical="center"/>
    </xf>
    <xf numFmtId="0" fontId="31" fillId="0" borderId="1" xfId="0" applyFont="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1" defaultRowHeight="16" x14ac:dyDescent="0.2"/>
  <cols>
    <col min="1" max="1" width="2.83203125" customWidth="1"/>
    <col min="2" max="2" width="173.5" customWidth="1"/>
  </cols>
  <sheetData>
    <row r="1" spans="2:2" ht="37" customHeight="1" x14ac:dyDescent="0.2">
      <c r="B1" s="30" t="s">
        <v>115</v>
      </c>
    </row>
    <row r="2" spans="2:2" ht="255" x14ac:dyDescent="0.2">
      <c r="B2" s="29" t="s">
        <v>114</v>
      </c>
    </row>
  </sheetData>
  <conditionalFormatting sqref="B2">
    <cfRule type="expression" dxfId="7"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35"/>
  <sheetViews>
    <sheetView tabSelected="1" topLeftCell="M1" zoomScale="91" zoomScaleNormal="91" zoomScalePageLayoutView="91" workbookViewId="0">
      <pane ySplit="4" topLeftCell="A108" activePane="bottomLeft" state="frozen"/>
      <selection pane="bottomLeft" activeCell="AN123" sqref="AN123"/>
    </sheetView>
  </sheetViews>
  <sheetFormatPr baseColWidth="10" defaultColWidth="11" defaultRowHeight="16" x14ac:dyDescent="0.2"/>
  <cols>
    <col min="1" max="1" width="15" style="1" bestFit="1" customWidth="1"/>
    <col min="2" max="2" width="9" style="1" bestFit="1" customWidth="1"/>
    <col min="3" max="3" width="8.33203125" style="1" bestFit="1" customWidth="1"/>
    <col min="4" max="4" width="11.1640625" style="1" bestFit="1" customWidth="1"/>
    <col min="5" max="10" width="11" style="1"/>
    <col min="11" max="11" width="17.83203125" style="1" customWidth="1"/>
    <col min="12" max="12" width="24" style="1" customWidth="1"/>
    <col min="13" max="13" width="17.83203125" style="1" customWidth="1"/>
    <col min="14" max="14" width="11" style="1"/>
    <col min="15" max="15" width="46" style="1" customWidth="1"/>
    <col min="16" max="16" width="17" style="12" customWidth="1"/>
    <col min="17" max="25" width="11" style="12"/>
    <col min="26" max="26" width="18.5" style="12" customWidth="1"/>
    <col min="27" max="27" width="25.6640625" style="12" customWidth="1"/>
    <col min="28" max="28" width="18.1640625" style="12" customWidth="1"/>
    <col min="29" max="29" width="11" style="12"/>
    <col min="30" max="30" width="40.5" style="24" customWidth="1"/>
    <col min="31" max="31" width="20.83203125" style="3" customWidth="1"/>
    <col min="32" max="32" width="17.1640625" style="3" customWidth="1"/>
    <col min="33" max="33" width="16.33203125" style="3" customWidth="1"/>
    <col min="34" max="34" width="27.33203125" style="3" bestFit="1" customWidth="1"/>
    <col min="35" max="35" width="17.1640625" style="3" bestFit="1" customWidth="1"/>
    <col min="36" max="36" width="20.33203125" style="3" bestFit="1" customWidth="1"/>
    <col min="37" max="37" width="12.5" style="3" bestFit="1" customWidth="1"/>
    <col min="38" max="39" width="11" style="13"/>
    <col min="40" max="40" width="56.6640625" style="39" customWidth="1"/>
  </cols>
  <sheetData>
    <row r="1" spans="1:41" s="15" customFormat="1" ht="24" x14ac:dyDescent="0.3">
      <c r="A1" s="16" t="s">
        <v>81</v>
      </c>
      <c r="B1" s="51" t="s">
        <v>112</v>
      </c>
      <c r="C1" s="51"/>
      <c r="D1" s="51"/>
      <c r="E1" s="52" t="str">
        <f ca="1">IF(LEN(cellFilenameFormatErrors)=0,LEFT(cellBaseFilename,9),"Code is automatically derived from the filename: 'YEAR.###X.[STATUS.][v#.]DESCRIPTION.xlsx', X=SC code")</f>
        <v>2023.035P</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7" t="s">
        <v>28</v>
      </c>
      <c r="AE1" s="23" t="str">
        <f t="array" aca="1" ref="AE1" ca="1">MID(CELL("filename",'Proposal Template'!$B$1),SEARCH("[",CELL("filename",'Proposal Template'!$B$1))+1, SEARCH("]",CELL("filename",'Proposal Template'!$B$1))-SEARCH("[",CELL("filename",'Proposal Template'!$B$1))-1)</f>
        <v>2023.035P.N.v1.Tolecusatellitidae_rename.xlsx</v>
      </c>
      <c r="AF1" s="21"/>
      <c r="AG1" s="14"/>
      <c r="AH1" s="14"/>
      <c r="AI1" s="14"/>
      <c r="AJ1" s="14"/>
      <c r="AK1" s="14"/>
      <c r="AL1" s="14"/>
      <c r="AM1" s="14"/>
      <c r="AN1" s="35"/>
      <c r="AO1"/>
    </row>
    <row r="2" spans="1:41" ht="19" x14ac:dyDescent="0.25">
      <c r="A2" s="16" t="s">
        <v>113</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28" t="s">
        <v>28</v>
      </c>
      <c r="AE2" s="22" t="str">
        <f ca="1">MID(AE1,9,1)</f>
        <v>P</v>
      </c>
      <c r="AF2" s="22" t="str">
        <f ca="1">VLOOKUP(AE2,studySectionCodeLUT,2,FALSE)</f>
        <v>Plant virus (P) proposals</v>
      </c>
      <c r="AG2" s="2"/>
      <c r="AH2" s="2"/>
      <c r="AI2" s="2"/>
      <c r="AJ2" s="2"/>
      <c r="AK2" s="2"/>
      <c r="AL2" s="2"/>
      <c r="AM2" s="2"/>
      <c r="AN2" s="36"/>
    </row>
    <row r="3" spans="1:41" ht="36" customHeight="1" x14ac:dyDescent="0.2">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7" t="s">
        <v>23</v>
      </c>
    </row>
    <row r="4" spans="1:41" s="6" customFormat="1" ht="32" customHeight="1" x14ac:dyDescent="0.2">
      <c r="A4" s="4" t="s">
        <v>0</v>
      </c>
      <c r="B4" s="4" t="s">
        <v>1</v>
      </c>
      <c r="C4" s="4" t="s">
        <v>2</v>
      </c>
      <c r="D4" s="4" t="s">
        <v>3</v>
      </c>
      <c r="E4" s="4" t="s">
        <v>4</v>
      </c>
      <c r="F4" s="4" t="s">
        <v>5</v>
      </c>
      <c r="G4" s="4" t="s">
        <v>8</v>
      </c>
      <c r="H4" s="4" t="s">
        <v>6</v>
      </c>
      <c r="I4" s="4" t="s">
        <v>7</v>
      </c>
      <c r="J4" s="4" t="s">
        <v>9</v>
      </c>
      <c r="K4" s="4" t="s">
        <v>10</v>
      </c>
      <c r="L4" s="4" t="s">
        <v>11</v>
      </c>
      <c r="M4" s="4" t="s">
        <v>12</v>
      </c>
      <c r="N4" s="4" t="s">
        <v>13</v>
      </c>
      <c r="O4" s="4" t="s">
        <v>14</v>
      </c>
      <c r="P4" s="11" t="s">
        <v>0</v>
      </c>
      <c r="Q4" s="11" t="s">
        <v>1</v>
      </c>
      <c r="R4" s="11" t="s">
        <v>2</v>
      </c>
      <c r="S4" s="11" t="s">
        <v>3</v>
      </c>
      <c r="T4" s="11" t="s">
        <v>4</v>
      </c>
      <c r="U4" s="11" t="s">
        <v>5</v>
      </c>
      <c r="V4" s="11" t="s">
        <v>8</v>
      </c>
      <c r="W4" s="11" t="s">
        <v>6</v>
      </c>
      <c r="X4" s="11" t="s">
        <v>7</v>
      </c>
      <c r="Y4" s="11" t="s">
        <v>9</v>
      </c>
      <c r="Z4" s="11" t="s">
        <v>10</v>
      </c>
      <c r="AA4" s="11" t="s">
        <v>11</v>
      </c>
      <c r="AB4" s="11" t="s">
        <v>12</v>
      </c>
      <c r="AC4" s="26" t="s">
        <v>13</v>
      </c>
      <c r="AD4" s="25" t="s">
        <v>14</v>
      </c>
      <c r="AE4" s="18" t="s">
        <v>83</v>
      </c>
      <c r="AF4" s="18" t="s">
        <v>84</v>
      </c>
      <c r="AG4" s="18" t="s">
        <v>85</v>
      </c>
      <c r="AH4" s="5" t="s">
        <v>15</v>
      </c>
      <c r="AI4" s="17" t="s">
        <v>16</v>
      </c>
      <c r="AJ4" s="17" t="s">
        <v>17</v>
      </c>
      <c r="AK4" s="17" t="s">
        <v>18</v>
      </c>
      <c r="AL4" s="19" t="s">
        <v>19</v>
      </c>
      <c r="AM4" s="20" t="s">
        <v>82</v>
      </c>
      <c r="AN4" s="38" t="s">
        <v>20</v>
      </c>
      <c r="AO4"/>
    </row>
    <row r="5" spans="1:41" x14ac:dyDescent="0.2">
      <c r="K5" s="33" t="s">
        <v>116</v>
      </c>
      <c r="L5" s="33"/>
      <c r="M5" s="33" t="s">
        <v>117</v>
      </c>
      <c r="O5" s="33" t="s">
        <v>119</v>
      </c>
      <c r="P5" s="32"/>
      <c r="Z5" s="32" t="s">
        <v>116</v>
      </c>
      <c r="AA5" s="32"/>
      <c r="AB5" s="32" t="s">
        <v>117</v>
      </c>
      <c r="AD5" s="31" t="s">
        <v>250</v>
      </c>
      <c r="AI5" s="3" t="s">
        <v>24</v>
      </c>
      <c r="AJ5" s="3" t="s">
        <v>105</v>
      </c>
      <c r="AK5" s="3" t="s">
        <v>56</v>
      </c>
      <c r="AL5" s="13" t="s">
        <v>37</v>
      </c>
      <c r="AM5" s="13" t="s">
        <v>28</v>
      </c>
    </row>
    <row r="6" spans="1:41" x14ac:dyDescent="0.2">
      <c r="K6" s="33" t="s">
        <v>116</v>
      </c>
      <c r="M6" s="1" t="s">
        <v>117</v>
      </c>
      <c r="O6" s="1" t="s">
        <v>120</v>
      </c>
      <c r="Z6" s="12" t="s">
        <v>116</v>
      </c>
      <c r="AB6" s="12" t="s">
        <v>117</v>
      </c>
      <c r="AD6" s="24" t="s">
        <v>251</v>
      </c>
      <c r="AI6" s="3" t="s">
        <v>24</v>
      </c>
      <c r="AJ6" s="3" t="s">
        <v>105</v>
      </c>
      <c r="AK6" s="3" t="s">
        <v>56</v>
      </c>
      <c r="AL6" s="13" t="s">
        <v>37</v>
      </c>
      <c r="AM6" s="13" t="s">
        <v>28</v>
      </c>
    </row>
    <row r="7" spans="1:41" x14ac:dyDescent="0.2">
      <c r="K7" s="33" t="s">
        <v>116</v>
      </c>
      <c r="M7" s="1" t="s">
        <v>117</v>
      </c>
      <c r="O7" s="1" t="s">
        <v>121</v>
      </c>
      <c r="Z7" s="12" t="s">
        <v>116</v>
      </c>
      <c r="AB7" s="12" t="s">
        <v>117</v>
      </c>
      <c r="AD7" s="24" t="s">
        <v>252</v>
      </c>
      <c r="AI7" s="3" t="s">
        <v>24</v>
      </c>
      <c r="AJ7" s="3" t="s">
        <v>105</v>
      </c>
      <c r="AK7" s="3" t="s">
        <v>56</v>
      </c>
      <c r="AL7" s="13" t="s">
        <v>37</v>
      </c>
      <c r="AM7" s="13" t="s">
        <v>28</v>
      </c>
    </row>
    <row r="8" spans="1:41" x14ac:dyDescent="0.2">
      <c r="K8" s="33" t="s">
        <v>116</v>
      </c>
      <c r="M8" s="1" t="s">
        <v>117</v>
      </c>
      <c r="O8" s="1" t="s">
        <v>122</v>
      </c>
      <c r="Z8" s="12" t="s">
        <v>116</v>
      </c>
      <c r="AB8" s="12" t="s">
        <v>117</v>
      </c>
      <c r="AD8" s="34" t="s">
        <v>253</v>
      </c>
      <c r="AI8" s="3" t="s">
        <v>24</v>
      </c>
      <c r="AJ8" s="3" t="s">
        <v>105</v>
      </c>
      <c r="AK8" s="3" t="s">
        <v>56</v>
      </c>
      <c r="AL8" s="13" t="s">
        <v>37</v>
      </c>
      <c r="AM8" s="13" t="s">
        <v>28</v>
      </c>
    </row>
    <row r="9" spans="1:41" x14ac:dyDescent="0.2">
      <c r="K9" s="33" t="s">
        <v>116</v>
      </c>
      <c r="M9" s="1" t="s">
        <v>117</v>
      </c>
      <c r="O9" s="1" t="s">
        <v>123</v>
      </c>
      <c r="Z9" s="12" t="s">
        <v>116</v>
      </c>
      <c r="AB9" s="12" t="s">
        <v>117</v>
      </c>
      <c r="AD9" s="34" t="s">
        <v>254</v>
      </c>
      <c r="AI9" s="3" t="s">
        <v>24</v>
      </c>
      <c r="AJ9" s="3" t="s">
        <v>105</v>
      </c>
      <c r="AK9" s="3" t="s">
        <v>56</v>
      </c>
      <c r="AL9" s="13" t="s">
        <v>37</v>
      </c>
      <c r="AM9" s="13" t="s">
        <v>28</v>
      </c>
    </row>
    <row r="10" spans="1:41" x14ac:dyDescent="0.2">
      <c r="K10" s="33" t="s">
        <v>116</v>
      </c>
      <c r="M10" s="1" t="s">
        <v>117</v>
      </c>
      <c r="O10" s="1" t="s">
        <v>124</v>
      </c>
      <c r="Z10" s="12" t="s">
        <v>116</v>
      </c>
      <c r="AB10" s="12" t="s">
        <v>117</v>
      </c>
      <c r="AD10" s="34" t="s">
        <v>255</v>
      </c>
      <c r="AI10" s="3" t="s">
        <v>24</v>
      </c>
      <c r="AJ10" s="3" t="s">
        <v>105</v>
      </c>
      <c r="AK10" s="3" t="s">
        <v>56</v>
      </c>
      <c r="AL10" s="13" t="s">
        <v>37</v>
      </c>
      <c r="AM10" s="13" t="s">
        <v>28</v>
      </c>
    </row>
    <row r="11" spans="1:41" x14ac:dyDescent="0.2">
      <c r="K11" s="33" t="s">
        <v>116</v>
      </c>
      <c r="M11" s="1" t="s">
        <v>117</v>
      </c>
      <c r="O11" s="1" t="s">
        <v>125</v>
      </c>
      <c r="Z11" s="12" t="s">
        <v>116</v>
      </c>
      <c r="AB11" s="12" t="s">
        <v>117</v>
      </c>
      <c r="AD11" s="34" t="s">
        <v>256</v>
      </c>
      <c r="AI11" s="3" t="s">
        <v>24</v>
      </c>
      <c r="AJ11" s="3" t="s">
        <v>105</v>
      </c>
      <c r="AK11" s="3" t="s">
        <v>56</v>
      </c>
      <c r="AL11" s="13" t="s">
        <v>37</v>
      </c>
      <c r="AM11" s="13" t="s">
        <v>28</v>
      </c>
    </row>
    <row r="12" spans="1:41" x14ac:dyDescent="0.2">
      <c r="K12" s="33" t="s">
        <v>116</v>
      </c>
      <c r="M12" s="1" t="s">
        <v>117</v>
      </c>
      <c r="O12" s="1" t="s">
        <v>126</v>
      </c>
      <c r="Z12" s="12" t="s">
        <v>116</v>
      </c>
      <c r="AB12" s="12" t="s">
        <v>117</v>
      </c>
      <c r="AD12" s="24" t="s">
        <v>257</v>
      </c>
      <c r="AI12" s="3" t="s">
        <v>24</v>
      </c>
      <c r="AJ12" s="3" t="s">
        <v>105</v>
      </c>
      <c r="AK12" s="3" t="s">
        <v>56</v>
      </c>
      <c r="AL12" s="13" t="s">
        <v>37</v>
      </c>
      <c r="AM12" s="13" t="s">
        <v>28</v>
      </c>
    </row>
    <row r="13" spans="1:41" x14ac:dyDescent="0.2">
      <c r="K13" s="33" t="s">
        <v>116</v>
      </c>
      <c r="M13" s="1" t="s">
        <v>117</v>
      </c>
      <c r="O13" s="1" t="s">
        <v>127</v>
      </c>
      <c r="Z13" s="12" t="s">
        <v>116</v>
      </c>
      <c r="AB13" s="12" t="s">
        <v>117</v>
      </c>
      <c r="AD13" s="24" t="s">
        <v>258</v>
      </c>
      <c r="AI13" s="3" t="s">
        <v>24</v>
      </c>
      <c r="AJ13" s="3" t="s">
        <v>105</v>
      </c>
      <c r="AK13" s="3" t="s">
        <v>56</v>
      </c>
      <c r="AL13" s="13" t="s">
        <v>37</v>
      </c>
      <c r="AM13" s="13" t="s">
        <v>28</v>
      </c>
    </row>
    <row r="14" spans="1:41" x14ac:dyDescent="0.2">
      <c r="K14" s="33" t="s">
        <v>116</v>
      </c>
      <c r="M14" s="1" t="s">
        <v>117</v>
      </c>
      <c r="O14" s="1" t="s">
        <v>128</v>
      </c>
      <c r="Z14" s="12" t="s">
        <v>116</v>
      </c>
      <c r="AB14" s="12" t="s">
        <v>117</v>
      </c>
      <c r="AD14" s="24" t="s">
        <v>259</v>
      </c>
      <c r="AI14" s="3" t="s">
        <v>24</v>
      </c>
      <c r="AJ14" s="3" t="s">
        <v>105</v>
      </c>
      <c r="AK14" s="3" t="s">
        <v>56</v>
      </c>
      <c r="AL14" s="13" t="s">
        <v>37</v>
      </c>
      <c r="AM14" s="13" t="s">
        <v>28</v>
      </c>
    </row>
    <row r="15" spans="1:41" x14ac:dyDescent="0.2">
      <c r="K15" s="33" t="s">
        <v>116</v>
      </c>
      <c r="M15" s="1" t="s">
        <v>117</v>
      </c>
      <c r="O15" s="1" t="s">
        <v>129</v>
      </c>
      <c r="Z15" s="12" t="s">
        <v>116</v>
      </c>
      <c r="AB15" s="12" t="s">
        <v>117</v>
      </c>
      <c r="AD15" s="24" t="s">
        <v>260</v>
      </c>
      <c r="AI15" s="3" t="s">
        <v>24</v>
      </c>
      <c r="AJ15" s="3" t="s">
        <v>105</v>
      </c>
      <c r="AK15" s="3" t="s">
        <v>56</v>
      </c>
      <c r="AL15" s="13" t="s">
        <v>37</v>
      </c>
      <c r="AM15" s="13" t="s">
        <v>28</v>
      </c>
    </row>
    <row r="16" spans="1:41" x14ac:dyDescent="0.2">
      <c r="K16" s="33" t="s">
        <v>116</v>
      </c>
      <c r="M16" s="1" t="s">
        <v>117</v>
      </c>
      <c r="O16" s="1" t="s">
        <v>130</v>
      </c>
      <c r="Z16" s="12" t="s">
        <v>116</v>
      </c>
      <c r="AB16" s="12" t="s">
        <v>117</v>
      </c>
      <c r="AD16" s="24" t="s">
        <v>261</v>
      </c>
      <c r="AI16" s="3" t="s">
        <v>24</v>
      </c>
      <c r="AJ16" s="3" t="s">
        <v>105</v>
      </c>
      <c r="AK16" s="3" t="s">
        <v>56</v>
      </c>
      <c r="AL16" s="13" t="s">
        <v>37</v>
      </c>
      <c r="AM16" s="13" t="s">
        <v>28</v>
      </c>
    </row>
    <row r="17" spans="11:39" x14ac:dyDescent="0.2">
      <c r="K17" s="33" t="s">
        <v>116</v>
      </c>
      <c r="M17" s="1" t="s">
        <v>117</v>
      </c>
      <c r="O17" s="1" t="s">
        <v>131</v>
      </c>
      <c r="Z17" s="12" t="s">
        <v>116</v>
      </c>
      <c r="AB17" s="12" t="s">
        <v>117</v>
      </c>
      <c r="AD17" s="24" t="s">
        <v>262</v>
      </c>
      <c r="AI17" s="3" t="s">
        <v>24</v>
      </c>
      <c r="AJ17" s="3" t="s">
        <v>105</v>
      </c>
      <c r="AK17" s="3" t="s">
        <v>56</v>
      </c>
      <c r="AL17" s="13" t="s">
        <v>37</v>
      </c>
      <c r="AM17" s="13" t="s">
        <v>28</v>
      </c>
    </row>
    <row r="18" spans="11:39" x14ac:dyDescent="0.2">
      <c r="K18" s="33" t="s">
        <v>116</v>
      </c>
      <c r="M18" s="1" t="s">
        <v>117</v>
      </c>
      <c r="O18" s="1" t="s">
        <v>132</v>
      </c>
      <c r="Z18" s="12" t="s">
        <v>116</v>
      </c>
      <c r="AB18" s="12" t="s">
        <v>117</v>
      </c>
      <c r="AD18" s="24" t="s">
        <v>263</v>
      </c>
      <c r="AI18" s="3" t="s">
        <v>24</v>
      </c>
      <c r="AJ18" s="3" t="s">
        <v>105</v>
      </c>
      <c r="AK18" s="3" t="s">
        <v>56</v>
      </c>
      <c r="AL18" s="13" t="s">
        <v>37</v>
      </c>
      <c r="AM18" s="13" t="s">
        <v>28</v>
      </c>
    </row>
    <row r="19" spans="11:39" x14ac:dyDescent="0.2">
      <c r="K19" s="33" t="s">
        <v>116</v>
      </c>
      <c r="M19" s="1" t="s">
        <v>117</v>
      </c>
      <c r="O19" s="1" t="s">
        <v>133</v>
      </c>
      <c r="Z19" s="12" t="s">
        <v>116</v>
      </c>
      <c r="AB19" s="12" t="s">
        <v>117</v>
      </c>
      <c r="AD19" s="24" t="s">
        <v>264</v>
      </c>
      <c r="AI19" s="3" t="s">
        <v>24</v>
      </c>
      <c r="AJ19" s="3" t="s">
        <v>105</v>
      </c>
      <c r="AK19" s="3" t="s">
        <v>56</v>
      </c>
      <c r="AL19" s="13" t="s">
        <v>37</v>
      </c>
      <c r="AM19" s="13" t="s">
        <v>28</v>
      </c>
    </row>
    <row r="20" spans="11:39" x14ac:dyDescent="0.2">
      <c r="K20" s="33" t="s">
        <v>116</v>
      </c>
      <c r="M20" s="1" t="s">
        <v>117</v>
      </c>
      <c r="O20" s="1" t="s">
        <v>134</v>
      </c>
      <c r="Z20" s="12" t="s">
        <v>116</v>
      </c>
      <c r="AB20" s="12" t="s">
        <v>117</v>
      </c>
      <c r="AD20" s="24" t="s">
        <v>265</v>
      </c>
      <c r="AI20" s="3" t="s">
        <v>24</v>
      </c>
      <c r="AJ20" s="3" t="s">
        <v>105</v>
      </c>
      <c r="AK20" s="3" t="s">
        <v>56</v>
      </c>
      <c r="AL20" s="13" t="s">
        <v>37</v>
      </c>
      <c r="AM20" s="13" t="s">
        <v>28</v>
      </c>
    </row>
    <row r="21" spans="11:39" x14ac:dyDescent="0.2">
      <c r="K21" s="33" t="s">
        <v>116</v>
      </c>
      <c r="M21" s="1" t="s">
        <v>117</v>
      </c>
      <c r="O21" s="1" t="s">
        <v>135</v>
      </c>
      <c r="Z21" s="12" t="s">
        <v>116</v>
      </c>
      <c r="AB21" s="12" t="s">
        <v>117</v>
      </c>
      <c r="AD21" s="24" t="s">
        <v>266</v>
      </c>
      <c r="AI21" s="3" t="s">
        <v>24</v>
      </c>
      <c r="AJ21" s="3" t="s">
        <v>105</v>
      </c>
      <c r="AK21" s="3" t="s">
        <v>56</v>
      </c>
      <c r="AL21" s="13" t="s">
        <v>37</v>
      </c>
      <c r="AM21" s="13" t="s">
        <v>28</v>
      </c>
    </row>
    <row r="22" spans="11:39" x14ac:dyDescent="0.2">
      <c r="K22" s="33" t="s">
        <v>116</v>
      </c>
      <c r="M22" s="1" t="s">
        <v>117</v>
      </c>
      <c r="O22" s="1" t="s">
        <v>136</v>
      </c>
      <c r="Z22" s="12" t="s">
        <v>116</v>
      </c>
      <c r="AB22" s="12" t="s">
        <v>117</v>
      </c>
      <c r="AD22" s="24" t="s">
        <v>267</v>
      </c>
      <c r="AI22" s="3" t="s">
        <v>24</v>
      </c>
      <c r="AJ22" s="3" t="s">
        <v>105</v>
      </c>
      <c r="AK22" s="3" t="s">
        <v>56</v>
      </c>
      <c r="AL22" s="13" t="s">
        <v>37</v>
      </c>
      <c r="AM22" s="13" t="s">
        <v>28</v>
      </c>
    </row>
    <row r="23" spans="11:39" x14ac:dyDescent="0.2">
      <c r="K23" s="33" t="s">
        <v>116</v>
      </c>
      <c r="M23" s="1" t="s">
        <v>117</v>
      </c>
      <c r="O23" s="1" t="s">
        <v>137</v>
      </c>
      <c r="Z23" s="12" t="s">
        <v>116</v>
      </c>
      <c r="AB23" s="12" t="s">
        <v>117</v>
      </c>
      <c r="AD23" s="24" t="s">
        <v>268</v>
      </c>
      <c r="AI23" s="3" t="s">
        <v>24</v>
      </c>
      <c r="AJ23" s="3" t="s">
        <v>105</v>
      </c>
      <c r="AK23" s="3" t="s">
        <v>56</v>
      </c>
      <c r="AL23" s="13" t="s">
        <v>37</v>
      </c>
      <c r="AM23" s="13" t="s">
        <v>28</v>
      </c>
    </row>
    <row r="24" spans="11:39" x14ac:dyDescent="0.2">
      <c r="K24" s="33" t="s">
        <v>116</v>
      </c>
      <c r="M24" s="1" t="s">
        <v>117</v>
      </c>
      <c r="O24" s="1" t="s">
        <v>138</v>
      </c>
      <c r="Z24" s="12" t="s">
        <v>116</v>
      </c>
      <c r="AB24" s="12" t="s">
        <v>117</v>
      </c>
      <c r="AD24" s="24" t="s">
        <v>269</v>
      </c>
      <c r="AI24" s="3" t="s">
        <v>24</v>
      </c>
      <c r="AJ24" s="3" t="s">
        <v>105</v>
      </c>
      <c r="AK24" s="3" t="s">
        <v>56</v>
      </c>
      <c r="AL24" s="13" t="s">
        <v>37</v>
      </c>
      <c r="AM24" s="13" t="s">
        <v>28</v>
      </c>
    </row>
    <row r="25" spans="11:39" x14ac:dyDescent="0.2">
      <c r="K25" s="33" t="s">
        <v>116</v>
      </c>
      <c r="M25" s="1" t="s">
        <v>117</v>
      </c>
      <c r="O25" s="1" t="s">
        <v>139</v>
      </c>
      <c r="Z25" s="12" t="s">
        <v>116</v>
      </c>
      <c r="AB25" s="12" t="s">
        <v>117</v>
      </c>
      <c r="AD25" s="24" t="s">
        <v>270</v>
      </c>
      <c r="AI25" s="3" t="s">
        <v>24</v>
      </c>
      <c r="AJ25" s="3" t="s">
        <v>105</v>
      </c>
      <c r="AK25" s="3" t="s">
        <v>56</v>
      </c>
      <c r="AL25" s="13" t="s">
        <v>37</v>
      </c>
      <c r="AM25" s="13" t="s">
        <v>28</v>
      </c>
    </row>
    <row r="26" spans="11:39" x14ac:dyDescent="0.2">
      <c r="K26" s="33" t="s">
        <v>116</v>
      </c>
      <c r="M26" s="1" t="s">
        <v>117</v>
      </c>
      <c r="O26" s="1" t="s">
        <v>140</v>
      </c>
      <c r="Z26" s="12" t="s">
        <v>116</v>
      </c>
      <c r="AB26" s="12" t="s">
        <v>117</v>
      </c>
      <c r="AD26" s="24" t="s">
        <v>271</v>
      </c>
      <c r="AI26" s="3" t="s">
        <v>24</v>
      </c>
      <c r="AJ26" s="3" t="s">
        <v>105</v>
      </c>
      <c r="AK26" s="3" t="s">
        <v>56</v>
      </c>
      <c r="AL26" s="13" t="s">
        <v>37</v>
      </c>
      <c r="AM26" s="13" t="s">
        <v>28</v>
      </c>
    </row>
    <row r="27" spans="11:39" x14ac:dyDescent="0.2">
      <c r="K27" s="33" t="s">
        <v>116</v>
      </c>
      <c r="M27" s="1" t="s">
        <v>117</v>
      </c>
      <c r="O27" s="1" t="s">
        <v>141</v>
      </c>
      <c r="Z27" s="12" t="s">
        <v>116</v>
      </c>
      <c r="AB27" s="12" t="s">
        <v>117</v>
      </c>
      <c r="AD27" s="24" t="s">
        <v>272</v>
      </c>
      <c r="AI27" s="3" t="s">
        <v>24</v>
      </c>
      <c r="AJ27" s="3" t="s">
        <v>105</v>
      </c>
      <c r="AK27" s="3" t="s">
        <v>56</v>
      </c>
      <c r="AL27" s="13" t="s">
        <v>37</v>
      </c>
      <c r="AM27" s="13" t="s">
        <v>28</v>
      </c>
    </row>
    <row r="28" spans="11:39" x14ac:dyDescent="0.2">
      <c r="K28" s="33" t="s">
        <v>116</v>
      </c>
      <c r="M28" s="1" t="s">
        <v>117</v>
      </c>
      <c r="O28" s="1" t="s">
        <v>142</v>
      </c>
      <c r="Z28" s="12" t="s">
        <v>116</v>
      </c>
      <c r="AB28" s="12" t="s">
        <v>117</v>
      </c>
      <c r="AD28" s="24" t="s">
        <v>273</v>
      </c>
      <c r="AI28" s="3" t="s">
        <v>24</v>
      </c>
      <c r="AJ28" s="3" t="s">
        <v>105</v>
      </c>
      <c r="AK28" s="3" t="s">
        <v>56</v>
      </c>
      <c r="AL28" s="13" t="s">
        <v>37</v>
      </c>
      <c r="AM28" s="13" t="s">
        <v>28</v>
      </c>
    </row>
    <row r="29" spans="11:39" x14ac:dyDescent="0.2">
      <c r="K29" s="33" t="s">
        <v>116</v>
      </c>
      <c r="M29" s="1" t="s">
        <v>117</v>
      </c>
      <c r="O29" s="1" t="s">
        <v>143</v>
      </c>
      <c r="Z29" s="12" t="s">
        <v>116</v>
      </c>
      <c r="AB29" s="12" t="s">
        <v>117</v>
      </c>
      <c r="AD29" s="24" t="s">
        <v>274</v>
      </c>
      <c r="AI29" s="3" t="s">
        <v>24</v>
      </c>
      <c r="AJ29" s="3" t="s">
        <v>105</v>
      </c>
      <c r="AK29" s="3" t="s">
        <v>56</v>
      </c>
      <c r="AL29" s="13" t="s">
        <v>37</v>
      </c>
      <c r="AM29" s="13" t="s">
        <v>28</v>
      </c>
    </row>
    <row r="30" spans="11:39" x14ac:dyDescent="0.2">
      <c r="K30" s="33" t="s">
        <v>116</v>
      </c>
      <c r="M30" s="1" t="s">
        <v>117</v>
      </c>
      <c r="O30" s="1" t="s">
        <v>144</v>
      </c>
      <c r="Z30" s="12" t="s">
        <v>116</v>
      </c>
      <c r="AB30" s="12" t="s">
        <v>117</v>
      </c>
      <c r="AD30" s="24" t="s">
        <v>275</v>
      </c>
      <c r="AI30" s="3" t="s">
        <v>24</v>
      </c>
      <c r="AJ30" s="3" t="s">
        <v>105</v>
      </c>
      <c r="AK30" s="3" t="s">
        <v>56</v>
      </c>
      <c r="AL30" s="13" t="s">
        <v>37</v>
      </c>
      <c r="AM30" s="13" t="s">
        <v>28</v>
      </c>
    </row>
    <row r="31" spans="11:39" x14ac:dyDescent="0.2">
      <c r="K31" s="33" t="s">
        <v>116</v>
      </c>
      <c r="M31" s="1" t="s">
        <v>117</v>
      </c>
      <c r="O31" s="1" t="s">
        <v>145</v>
      </c>
      <c r="Z31" s="12" t="s">
        <v>116</v>
      </c>
      <c r="AB31" s="12" t="s">
        <v>117</v>
      </c>
      <c r="AD31" s="24" t="s">
        <v>276</v>
      </c>
      <c r="AI31" s="3" t="s">
        <v>24</v>
      </c>
      <c r="AJ31" s="3" t="s">
        <v>105</v>
      </c>
      <c r="AK31" s="3" t="s">
        <v>56</v>
      </c>
      <c r="AL31" s="13" t="s">
        <v>37</v>
      </c>
      <c r="AM31" s="13" t="s">
        <v>28</v>
      </c>
    </row>
    <row r="32" spans="11:39" x14ac:dyDescent="0.2">
      <c r="K32" s="33" t="s">
        <v>116</v>
      </c>
      <c r="M32" s="1" t="s">
        <v>117</v>
      </c>
      <c r="O32" s="1" t="s">
        <v>146</v>
      </c>
      <c r="Z32" s="12" t="s">
        <v>116</v>
      </c>
      <c r="AB32" s="12" t="s">
        <v>117</v>
      </c>
      <c r="AD32" s="24" t="s">
        <v>277</v>
      </c>
      <c r="AI32" s="3" t="s">
        <v>24</v>
      </c>
      <c r="AJ32" s="3" t="s">
        <v>105</v>
      </c>
      <c r="AK32" s="3" t="s">
        <v>56</v>
      </c>
      <c r="AL32" s="13" t="s">
        <v>37</v>
      </c>
      <c r="AM32" s="13" t="s">
        <v>28</v>
      </c>
    </row>
    <row r="33" spans="11:39" x14ac:dyDescent="0.2">
      <c r="K33" s="33" t="s">
        <v>116</v>
      </c>
      <c r="M33" s="1" t="s">
        <v>117</v>
      </c>
      <c r="O33" s="1" t="s">
        <v>147</v>
      </c>
      <c r="Z33" s="12" t="s">
        <v>116</v>
      </c>
      <c r="AB33" s="12" t="s">
        <v>117</v>
      </c>
      <c r="AD33" s="24" t="s">
        <v>278</v>
      </c>
      <c r="AI33" s="3" t="s">
        <v>24</v>
      </c>
      <c r="AJ33" s="3" t="s">
        <v>105</v>
      </c>
      <c r="AK33" s="3" t="s">
        <v>56</v>
      </c>
      <c r="AL33" s="13" t="s">
        <v>37</v>
      </c>
      <c r="AM33" s="13" t="s">
        <v>28</v>
      </c>
    </row>
    <row r="34" spans="11:39" x14ac:dyDescent="0.2">
      <c r="K34" s="33" t="s">
        <v>116</v>
      </c>
      <c r="M34" s="1" t="s">
        <v>117</v>
      </c>
      <c r="O34" s="1" t="s">
        <v>148</v>
      </c>
      <c r="Z34" s="12" t="s">
        <v>116</v>
      </c>
      <c r="AB34" s="12" t="s">
        <v>117</v>
      </c>
      <c r="AD34" s="24" t="s">
        <v>279</v>
      </c>
      <c r="AI34" s="3" t="s">
        <v>24</v>
      </c>
      <c r="AJ34" s="3" t="s">
        <v>105</v>
      </c>
      <c r="AK34" s="3" t="s">
        <v>56</v>
      </c>
      <c r="AL34" s="13" t="s">
        <v>37</v>
      </c>
      <c r="AM34" s="13" t="s">
        <v>28</v>
      </c>
    </row>
    <row r="35" spans="11:39" x14ac:dyDescent="0.2">
      <c r="K35" s="33" t="s">
        <v>116</v>
      </c>
      <c r="M35" s="1" t="s">
        <v>117</v>
      </c>
      <c r="O35" s="1" t="s">
        <v>149</v>
      </c>
      <c r="Z35" s="12" t="s">
        <v>116</v>
      </c>
      <c r="AB35" s="12" t="s">
        <v>117</v>
      </c>
      <c r="AD35" s="24" t="s">
        <v>280</v>
      </c>
      <c r="AI35" s="3" t="s">
        <v>24</v>
      </c>
      <c r="AJ35" s="3" t="s">
        <v>105</v>
      </c>
      <c r="AK35" s="3" t="s">
        <v>56</v>
      </c>
      <c r="AL35" s="13" t="s">
        <v>37</v>
      </c>
      <c r="AM35" s="13" t="s">
        <v>28</v>
      </c>
    </row>
    <row r="36" spans="11:39" x14ac:dyDescent="0.2">
      <c r="K36" s="33" t="s">
        <v>116</v>
      </c>
      <c r="M36" s="1" t="s">
        <v>117</v>
      </c>
      <c r="O36" s="1" t="s">
        <v>150</v>
      </c>
      <c r="Z36" s="12" t="s">
        <v>116</v>
      </c>
      <c r="AB36" s="12" t="s">
        <v>117</v>
      </c>
      <c r="AD36" s="24" t="s">
        <v>281</v>
      </c>
      <c r="AI36" s="3" t="s">
        <v>24</v>
      </c>
      <c r="AJ36" s="3" t="s">
        <v>105</v>
      </c>
      <c r="AK36" s="3" t="s">
        <v>56</v>
      </c>
      <c r="AL36" s="13" t="s">
        <v>37</v>
      </c>
      <c r="AM36" s="13" t="s">
        <v>28</v>
      </c>
    </row>
    <row r="37" spans="11:39" x14ac:dyDescent="0.2">
      <c r="K37" s="33" t="s">
        <v>116</v>
      </c>
      <c r="M37" s="1" t="s">
        <v>117</v>
      </c>
      <c r="O37" s="1" t="s">
        <v>151</v>
      </c>
      <c r="Z37" s="12" t="s">
        <v>116</v>
      </c>
      <c r="AB37" s="12" t="s">
        <v>117</v>
      </c>
      <c r="AD37" s="24" t="s">
        <v>282</v>
      </c>
      <c r="AI37" s="3" t="s">
        <v>24</v>
      </c>
      <c r="AJ37" s="3" t="s">
        <v>105</v>
      </c>
      <c r="AK37" s="3" t="s">
        <v>56</v>
      </c>
      <c r="AL37" s="13" t="s">
        <v>37</v>
      </c>
      <c r="AM37" s="13" t="s">
        <v>28</v>
      </c>
    </row>
    <row r="38" spans="11:39" x14ac:dyDescent="0.2">
      <c r="K38" s="33" t="s">
        <v>116</v>
      </c>
      <c r="M38" s="1" t="s">
        <v>117</v>
      </c>
      <c r="O38" s="1" t="s">
        <v>152</v>
      </c>
      <c r="Z38" s="12" t="s">
        <v>116</v>
      </c>
      <c r="AB38" s="12" t="s">
        <v>117</v>
      </c>
      <c r="AD38" s="24" t="s">
        <v>283</v>
      </c>
      <c r="AI38" s="3" t="s">
        <v>24</v>
      </c>
      <c r="AJ38" s="3" t="s">
        <v>105</v>
      </c>
      <c r="AK38" s="3" t="s">
        <v>56</v>
      </c>
      <c r="AL38" s="13" t="s">
        <v>37</v>
      </c>
      <c r="AM38" s="13" t="s">
        <v>28</v>
      </c>
    </row>
    <row r="39" spans="11:39" x14ac:dyDescent="0.2">
      <c r="K39" s="33" t="s">
        <v>116</v>
      </c>
      <c r="M39" s="1" t="s">
        <v>117</v>
      </c>
      <c r="O39" s="1" t="s">
        <v>153</v>
      </c>
      <c r="Z39" s="12" t="s">
        <v>116</v>
      </c>
      <c r="AB39" s="12" t="s">
        <v>117</v>
      </c>
      <c r="AD39" s="24" t="s">
        <v>284</v>
      </c>
      <c r="AI39" s="3" t="s">
        <v>24</v>
      </c>
      <c r="AJ39" s="3" t="s">
        <v>105</v>
      </c>
      <c r="AK39" s="3" t="s">
        <v>56</v>
      </c>
      <c r="AL39" s="13" t="s">
        <v>37</v>
      </c>
      <c r="AM39" s="13" t="s">
        <v>28</v>
      </c>
    </row>
    <row r="40" spans="11:39" x14ac:dyDescent="0.2">
      <c r="K40" s="33" t="s">
        <v>116</v>
      </c>
      <c r="M40" s="1" t="s">
        <v>117</v>
      </c>
      <c r="O40" s="1" t="s">
        <v>154</v>
      </c>
      <c r="Z40" s="12" t="s">
        <v>116</v>
      </c>
      <c r="AB40" s="12" t="s">
        <v>117</v>
      </c>
      <c r="AD40" s="24" t="s">
        <v>285</v>
      </c>
      <c r="AI40" s="3" t="s">
        <v>24</v>
      </c>
      <c r="AJ40" s="3" t="s">
        <v>105</v>
      </c>
      <c r="AK40" s="3" t="s">
        <v>56</v>
      </c>
      <c r="AL40" s="13" t="s">
        <v>37</v>
      </c>
      <c r="AM40" s="13" t="s">
        <v>28</v>
      </c>
    </row>
    <row r="41" spans="11:39" x14ac:dyDescent="0.2">
      <c r="K41" s="33" t="s">
        <v>116</v>
      </c>
      <c r="M41" s="1" t="s">
        <v>117</v>
      </c>
      <c r="O41" s="1" t="s">
        <v>155</v>
      </c>
      <c r="Z41" s="12" t="s">
        <v>116</v>
      </c>
      <c r="AB41" s="12" t="s">
        <v>117</v>
      </c>
      <c r="AD41" s="24" t="s">
        <v>286</v>
      </c>
      <c r="AI41" s="3" t="s">
        <v>24</v>
      </c>
      <c r="AJ41" s="3" t="s">
        <v>105</v>
      </c>
      <c r="AK41" s="3" t="s">
        <v>56</v>
      </c>
      <c r="AL41" s="13" t="s">
        <v>37</v>
      </c>
      <c r="AM41" s="13" t="s">
        <v>28</v>
      </c>
    </row>
    <row r="42" spans="11:39" x14ac:dyDescent="0.2">
      <c r="K42" s="33" t="s">
        <v>116</v>
      </c>
      <c r="M42" s="1" t="s">
        <v>117</v>
      </c>
      <c r="O42" s="1" t="s">
        <v>156</v>
      </c>
      <c r="Z42" s="12" t="s">
        <v>116</v>
      </c>
      <c r="AB42" s="12" t="s">
        <v>117</v>
      </c>
      <c r="AD42" s="24" t="s">
        <v>287</v>
      </c>
      <c r="AI42" s="3" t="s">
        <v>24</v>
      </c>
      <c r="AJ42" s="3" t="s">
        <v>105</v>
      </c>
      <c r="AK42" s="3" t="s">
        <v>56</v>
      </c>
      <c r="AL42" s="13" t="s">
        <v>37</v>
      </c>
      <c r="AM42" s="13" t="s">
        <v>28</v>
      </c>
    </row>
    <row r="43" spans="11:39" x14ac:dyDescent="0.2">
      <c r="K43" s="33" t="s">
        <v>116</v>
      </c>
      <c r="M43" s="1" t="s">
        <v>117</v>
      </c>
      <c r="O43" s="1" t="s">
        <v>157</v>
      </c>
      <c r="Z43" s="12" t="s">
        <v>116</v>
      </c>
      <c r="AB43" s="12" t="s">
        <v>117</v>
      </c>
      <c r="AD43" s="24" t="s">
        <v>288</v>
      </c>
      <c r="AI43" s="3" t="s">
        <v>24</v>
      </c>
      <c r="AJ43" s="3" t="s">
        <v>105</v>
      </c>
      <c r="AK43" s="3" t="s">
        <v>56</v>
      </c>
      <c r="AL43" s="13" t="s">
        <v>37</v>
      </c>
      <c r="AM43" s="13" t="s">
        <v>28</v>
      </c>
    </row>
    <row r="44" spans="11:39" x14ac:dyDescent="0.2">
      <c r="K44" s="33" t="s">
        <v>116</v>
      </c>
      <c r="M44" s="1" t="s">
        <v>117</v>
      </c>
      <c r="O44" s="1" t="s">
        <v>158</v>
      </c>
      <c r="Z44" s="12" t="s">
        <v>116</v>
      </c>
      <c r="AB44" s="12" t="s">
        <v>117</v>
      </c>
      <c r="AD44" s="24" t="s">
        <v>289</v>
      </c>
      <c r="AI44" s="3" t="s">
        <v>24</v>
      </c>
      <c r="AJ44" s="3" t="s">
        <v>105</v>
      </c>
      <c r="AK44" s="3" t="s">
        <v>56</v>
      </c>
      <c r="AL44" s="13" t="s">
        <v>37</v>
      </c>
      <c r="AM44" s="13" t="s">
        <v>28</v>
      </c>
    </row>
    <row r="45" spans="11:39" x14ac:dyDescent="0.2">
      <c r="K45" s="33" t="s">
        <v>116</v>
      </c>
      <c r="M45" s="1" t="s">
        <v>117</v>
      </c>
      <c r="O45" s="1" t="s">
        <v>159</v>
      </c>
      <c r="Z45" s="12" t="s">
        <v>116</v>
      </c>
      <c r="AB45" s="12" t="s">
        <v>117</v>
      </c>
      <c r="AD45" s="24" t="s">
        <v>290</v>
      </c>
      <c r="AI45" s="3" t="s">
        <v>24</v>
      </c>
      <c r="AJ45" s="3" t="s">
        <v>105</v>
      </c>
      <c r="AK45" s="3" t="s">
        <v>56</v>
      </c>
      <c r="AL45" s="13" t="s">
        <v>37</v>
      </c>
      <c r="AM45" s="13" t="s">
        <v>28</v>
      </c>
    </row>
    <row r="46" spans="11:39" x14ac:dyDescent="0.2">
      <c r="K46" s="33" t="s">
        <v>116</v>
      </c>
      <c r="M46" s="1" t="s">
        <v>117</v>
      </c>
      <c r="O46" s="1" t="s">
        <v>160</v>
      </c>
      <c r="Z46" s="12" t="s">
        <v>116</v>
      </c>
      <c r="AB46" s="12" t="s">
        <v>117</v>
      </c>
      <c r="AD46" s="24" t="s">
        <v>291</v>
      </c>
      <c r="AI46" s="3" t="s">
        <v>24</v>
      </c>
      <c r="AJ46" s="3" t="s">
        <v>105</v>
      </c>
      <c r="AK46" s="3" t="s">
        <v>56</v>
      </c>
      <c r="AL46" s="13" t="s">
        <v>37</v>
      </c>
      <c r="AM46" s="13" t="s">
        <v>28</v>
      </c>
    </row>
    <row r="47" spans="11:39" x14ac:dyDescent="0.2">
      <c r="K47" s="33" t="s">
        <v>116</v>
      </c>
      <c r="M47" s="1" t="s">
        <v>117</v>
      </c>
      <c r="O47" s="1" t="s">
        <v>161</v>
      </c>
      <c r="Z47" s="12" t="s">
        <v>116</v>
      </c>
      <c r="AB47" s="12" t="s">
        <v>117</v>
      </c>
      <c r="AD47" s="24" t="s">
        <v>292</v>
      </c>
      <c r="AI47" s="3" t="s">
        <v>24</v>
      </c>
      <c r="AJ47" s="3" t="s">
        <v>105</v>
      </c>
      <c r="AK47" s="3" t="s">
        <v>56</v>
      </c>
      <c r="AL47" s="13" t="s">
        <v>37</v>
      </c>
      <c r="AM47" s="13" t="s">
        <v>28</v>
      </c>
    </row>
    <row r="48" spans="11:39" x14ac:dyDescent="0.2">
      <c r="K48" s="33" t="s">
        <v>116</v>
      </c>
      <c r="M48" s="1" t="s">
        <v>117</v>
      </c>
      <c r="O48" s="1" t="s">
        <v>162</v>
      </c>
      <c r="Z48" s="12" t="s">
        <v>116</v>
      </c>
      <c r="AB48" s="12" t="s">
        <v>117</v>
      </c>
      <c r="AD48" s="24" t="s">
        <v>293</v>
      </c>
      <c r="AI48" s="3" t="s">
        <v>24</v>
      </c>
      <c r="AJ48" s="3" t="s">
        <v>105</v>
      </c>
      <c r="AK48" s="3" t="s">
        <v>56</v>
      </c>
      <c r="AL48" s="13" t="s">
        <v>37</v>
      </c>
      <c r="AM48" s="13" t="s">
        <v>28</v>
      </c>
    </row>
    <row r="49" spans="11:39" x14ac:dyDescent="0.2">
      <c r="K49" s="33" t="s">
        <v>116</v>
      </c>
      <c r="M49" s="1" t="s">
        <v>117</v>
      </c>
      <c r="O49" s="1" t="s">
        <v>163</v>
      </c>
      <c r="Z49" s="12" t="s">
        <v>116</v>
      </c>
      <c r="AB49" s="12" t="s">
        <v>117</v>
      </c>
      <c r="AD49" s="24" t="s">
        <v>294</v>
      </c>
      <c r="AI49" s="3" t="s">
        <v>24</v>
      </c>
      <c r="AJ49" s="3" t="s">
        <v>105</v>
      </c>
      <c r="AK49" s="3" t="s">
        <v>56</v>
      </c>
      <c r="AL49" s="13" t="s">
        <v>37</v>
      </c>
      <c r="AM49" s="13" t="s">
        <v>28</v>
      </c>
    </row>
    <row r="50" spans="11:39" x14ac:dyDescent="0.2">
      <c r="K50" s="33" t="s">
        <v>116</v>
      </c>
      <c r="M50" s="1" t="s">
        <v>117</v>
      </c>
      <c r="O50" s="1" t="s">
        <v>164</v>
      </c>
      <c r="Z50" s="12" t="s">
        <v>116</v>
      </c>
      <c r="AB50" s="12" t="s">
        <v>117</v>
      </c>
      <c r="AD50" s="24" t="s">
        <v>295</v>
      </c>
      <c r="AI50" s="3" t="s">
        <v>24</v>
      </c>
      <c r="AJ50" s="3" t="s">
        <v>105</v>
      </c>
      <c r="AK50" s="3" t="s">
        <v>56</v>
      </c>
      <c r="AL50" s="13" t="s">
        <v>37</v>
      </c>
      <c r="AM50" s="13" t="s">
        <v>28</v>
      </c>
    </row>
    <row r="51" spans="11:39" x14ac:dyDescent="0.2">
      <c r="K51" s="33" t="s">
        <v>116</v>
      </c>
      <c r="M51" s="1" t="s">
        <v>117</v>
      </c>
      <c r="O51" s="1" t="s">
        <v>165</v>
      </c>
      <c r="Z51" s="12" t="s">
        <v>116</v>
      </c>
      <c r="AB51" s="12" t="s">
        <v>117</v>
      </c>
      <c r="AD51" s="24" t="s">
        <v>296</v>
      </c>
      <c r="AI51" s="3" t="s">
        <v>24</v>
      </c>
      <c r="AJ51" s="3" t="s">
        <v>105</v>
      </c>
      <c r="AK51" s="3" t="s">
        <v>56</v>
      </c>
      <c r="AL51" s="13" t="s">
        <v>37</v>
      </c>
      <c r="AM51" s="13" t="s">
        <v>28</v>
      </c>
    </row>
    <row r="52" spans="11:39" x14ac:dyDescent="0.2">
      <c r="K52" s="33" t="s">
        <v>116</v>
      </c>
      <c r="M52" s="1" t="s">
        <v>117</v>
      </c>
      <c r="O52" s="1" t="s">
        <v>166</v>
      </c>
      <c r="Z52" s="12" t="s">
        <v>116</v>
      </c>
      <c r="AB52" s="12" t="s">
        <v>117</v>
      </c>
      <c r="AD52" s="24" t="s">
        <v>297</v>
      </c>
      <c r="AI52" s="3" t="s">
        <v>24</v>
      </c>
      <c r="AJ52" s="3" t="s">
        <v>105</v>
      </c>
      <c r="AK52" s="3" t="s">
        <v>56</v>
      </c>
      <c r="AL52" s="13" t="s">
        <v>37</v>
      </c>
      <c r="AM52" s="13" t="s">
        <v>28</v>
      </c>
    </row>
    <row r="53" spans="11:39" x14ac:dyDescent="0.2">
      <c r="K53" s="33" t="s">
        <v>116</v>
      </c>
      <c r="M53" s="1" t="s">
        <v>117</v>
      </c>
      <c r="O53" s="1" t="s">
        <v>167</v>
      </c>
      <c r="Z53" s="12" t="s">
        <v>116</v>
      </c>
      <c r="AB53" s="12" t="s">
        <v>117</v>
      </c>
      <c r="AD53" s="24" t="s">
        <v>298</v>
      </c>
      <c r="AI53" s="3" t="s">
        <v>24</v>
      </c>
      <c r="AJ53" s="3" t="s">
        <v>105</v>
      </c>
      <c r="AK53" s="3" t="s">
        <v>56</v>
      </c>
      <c r="AL53" s="13" t="s">
        <v>37</v>
      </c>
      <c r="AM53" s="13" t="s">
        <v>28</v>
      </c>
    </row>
    <row r="54" spans="11:39" x14ac:dyDescent="0.2">
      <c r="K54" s="33" t="s">
        <v>116</v>
      </c>
      <c r="M54" s="1" t="s">
        <v>117</v>
      </c>
      <c r="O54" s="1" t="s">
        <v>168</v>
      </c>
      <c r="Z54" s="12" t="s">
        <v>116</v>
      </c>
      <c r="AB54" s="12" t="s">
        <v>117</v>
      </c>
      <c r="AD54" s="24" t="s">
        <v>299</v>
      </c>
      <c r="AI54" s="3" t="s">
        <v>24</v>
      </c>
      <c r="AJ54" s="3" t="s">
        <v>105</v>
      </c>
      <c r="AK54" s="3" t="s">
        <v>56</v>
      </c>
      <c r="AL54" s="13" t="s">
        <v>37</v>
      </c>
      <c r="AM54" s="13" t="s">
        <v>28</v>
      </c>
    </row>
    <row r="55" spans="11:39" x14ac:dyDescent="0.2">
      <c r="K55" s="33" t="s">
        <v>116</v>
      </c>
      <c r="M55" s="1" t="s">
        <v>117</v>
      </c>
      <c r="O55" s="1" t="s">
        <v>169</v>
      </c>
      <c r="Z55" s="12" t="s">
        <v>116</v>
      </c>
      <c r="AB55" s="12" t="s">
        <v>117</v>
      </c>
      <c r="AD55" s="24" t="s">
        <v>300</v>
      </c>
      <c r="AI55" s="3" t="s">
        <v>24</v>
      </c>
      <c r="AJ55" s="3" t="s">
        <v>105</v>
      </c>
      <c r="AK55" s="3" t="s">
        <v>56</v>
      </c>
      <c r="AL55" s="13" t="s">
        <v>37</v>
      </c>
      <c r="AM55" s="13" t="s">
        <v>28</v>
      </c>
    </row>
    <row r="56" spans="11:39" x14ac:dyDescent="0.2">
      <c r="K56" s="33" t="s">
        <v>116</v>
      </c>
      <c r="M56" s="1" t="s">
        <v>117</v>
      </c>
      <c r="O56" s="1" t="s">
        <v>170</v>
      </c>
      <c r="Z56" s="12" t="s">
        <v>116</v>
      </c>
      <c r="AB56" s="12" t="s">
        <v>117</v>
      </c>
      <c r="AD56" s="24" t="s">
        <v>301</v>
      </c>
      <c r="AI56" s="3" t="s">
        <v>24</v>
      </c>
      <c r="AJ56" s="3" t="s">
        <v>105</v>
      </c>
      <c r="AK56" s="3" t="s">
        <v>56</v>
      </c>
      <c r="AL56" s="13" t="s">
        <v>37</v>
      </c>
      <c r="AM56" s="13" t="s">
        <v>28</v>
      </c>
    </row>
    <row r="57" spans="11:39" x14ac:dyDescent="0.2">
      <c r="K57" s="33" t="s">
        <v>116</v>
      </c>
      <c r="M57" s="1" t="s">
        <v>117</v>
      </c>
      <c r="O57" s="1" t="s">
        <v>171</v>
      </c>
      <c r="Z57" s="12" t="s">
        <v>116</v>
      </c>
      <c r="AB57" s="12" t="s">
        <v>117</v>
      </c>
      <c r="AD57" s="24" t="s">
        <v>302</v>
      </c>
      <c r="AI57" s="3" t="s">
        <v>24</v>
      </c>
      <c r="AJ57" s="3" t="s">
        <v>105</v>
      </c>
      <c r="AK57" s="3" t="s">
        <v>56</v>
      </c>
      <c r="AL57" s="13" t="s">
        <v>37</v>
      </c>
      <c r="AM57" s="13" t="s">
        <v>28</v>
      </c>
    </row>
    <row r="58" spans="11:39" x14ac:dyDescent="0.2">
      <c r="K58" s="33" t="s">
        <v>116</v>
      </c>
      <c r="M58" s="1" t="s">
        <v>117</v>
      </c>
      <c r="O58" s="1" t="s">
        <v>172</v>
      </c>
      <c r="Z58" s="12" t="s">
        <v>116</v>
      </c>
      <c r="AB58" s="12" t="s">
        <v>117</v>
      </c>
      <c r="AD58" s="24" t="s">
        <v>303</v>
      </c>
      <c r="AI58" s="3" t="s">
        <v>24</v>
      </c>
      <c r="AJ58" s="3" t="s">
        <v>105</v>
      </c>
      <c r="AK58" s="3" t="s">
        <v>56</v>
      </c>
      <c r="AL58" s="13" t="s">
        <v>37</v>
      </c>
      <c r="AM58" s="13" t="s">
        <v>28</v>
      </c>
    </row>
    <row r="59" spans="11:39" x14ac:dyDescent="0.2">
      <c r="K59" s="33" t="s">
        <v>116</v>
      </c>
      <c r="M59" s="1" t="s">
        <v>117</v>
      </c>
      <c r="O59" s="1" t="s">
        <v>173</v>
      </c>
      <c r="Z59" s="12" t="s">
        <v>116</v>
      </c>
      <c r="AB59" s="12" t="s">
        <v>117</v>
      </c>
      <c r="AD59" s="24" t="s">
        <v>304</v>
      </c>
      <c r="AI59" s="3" t="s">
        <v>24</v>
      </c>
      <c r="AJ59" s="3" t="s">
        <v>105</v>
      </c>
      <c r="AK59" s="3" t="s">
        <v>56</v>
      </c>
      <c r="AL59" s="13" t="s">
        <v>37</v>
      </c>
      <c r="AM59" s="13" t="s">
        <v>28</v>
      </c>
    </row>
    <row r="60" spans="11:39" x14ac:dyDescent="0.2">
      <c r="K60" s="33" t="s">
        <v>116</v>
      </c>
      <c r="M60" s="1" t="s">
        <v>117</v>
      </c>
      <c r="O60" s="1" t="s">
        <v>174</v>
      </c>
      <c r="Z60" s="12" t="s">
        <v>116</v>
      </c>
      <c r="AB60" s="12" t="s">
        <v>117</v>
      </c>
      <c r="AD60" s="24" t="s">
        <v>305</v>
      </c>
      <c r="AI60" s="3" t="s">
        <v>24</v>
      </c>
      <c r="AJ60" s="3" t="s">
        <v>105</v>
      </c>
      <c r="AK60" s="3" t="s">
        <v>56</v>
      </c>
      <c r="AL60" s="13" t="s">
        <v>37</v>
      </c>
      <c r="AM60" s="13" t="s">
        <v>28</v>
      </c>
    </row>
    <row r="61" spans="11:39" x14ac:dyDescent="0.2">
      <c r="K61" s="33" t="s">
        <v>116</v>
      </c>
      <c r="M61" s="1" t="s">
        <v>117</v>
      </c>
      <c r="O61" s="1" t="s">
        <v>175</v>
      </c>
      <c r="Z61" s="12" t="s">
        <v>116</v>
      </c>
      <c r="AB61" s="12" t="s">
        <v>117</v>
      </c>
      <c r="AD61" s="24" t="s">
        <v>306</v>
      </c>
      <c r="AI61" s="3" t="s">
        <v>24</v>
      </c>
      <c r="AJ61" s="3" t="s">
        <v>105</v>
      </c>
      <c r="AK61" s="3" t="s">
        <v>56</v>
      </c>
      <c r="AL61" s="13" t="s">
        <v>37</v>
      </c>
      <c r="AM61" s="13" t="s">
        <v>28</v>
      </c>
    </row>
    <row r="62" spans="11:39" x14ac:dyDescent="0.2">
      <c r="K62" s="33" t="s">
        <v>116</v>
      </c>
      <c r="M62" s="1" t="s">
        <v>117</v>
      </c>
      <c r="O62" s="1" t="s">
        <v>176</v>
      </c>
      <c r="Z62" s="12" t="s">
        <v>116</v>
      </c>
      <c r="AB62" s="12" t="s">
        <v>117</v>
      </c>
      <c r="AD62" s="24" t="s">
        <v>307</v>
      </c>
      <c r="AI62" s="3" t="s">
        <v>24</v>
      </c>
      <c r="AJ62" s="3" t="s">
        <v>105</v>
      </c>
      <c r="AK62" s="3" t="s">
        <v>56</v>
      </c>
      <c r="AL62" s="13" t="s">
        <v>37</v>
      </c>
      <c r="AM62" s="13" t="s">
        <v>28</v>
      </c>
    </row>
    <row r="63" spans="11:39" x14ac:dyDescent="0.2">
      <c r="K63" s="1" t="s">
        <v>116</v>
      </c>
      <c r="M63" s="1" t="s">
        <v>117</v>
      </c>
      <c r="O63" s="1" t="s">
        <v>177</v>
      </c>
      <c r="Z63" s="12" t="s">
        <v>116</v>
      </c>
      <c r="AB63" s="12" t="s">
        <v>117</v>
      </c>
      <c r="AD63" s="24" t="s">
        <v>308</v>
      </c>
      <c r="AI63" s="3" t="s">
        <v>24</v>
      </c>
      <c r="AJ63" s="3" t="s">
        <v>105</v>
      </c>
      <c r="AK63" s="3" t="s">
        <v>56</v>
      </c>
      <c r="AL63" s="13" t="s">
        <v>37</v>
      </c>
      <c r="AM63" s="13" t="s">
        <v>28</v>
      </c>
    </row>
    <row r="64" spans="11:39" x14ac:dyDescent="0.2">
      <c r="K64" s="1" t="s">
        <v>116</v>
      </c>
      <c r="M64" s="1" t="s">
        <v>117</v>
      </c>
      <c r="O64" s="1" t="s">
        <v>178</v>
      </c>
      <c r="Z64" s="12" t="s">
        <v>116</v>
      </c>
      <c r="AB64" s="12" t="s">
        <v>117</v>
      </c>
      <c r="AD64" s="24" t="s">
        <v>309</v>
      </c>
      <c r="AI64" s="3" t="s">
        <v>24</v>
      </c>
      <c r="AJ64" s="3" t="s">
        <v>105</v>
      </c>
      <c r="AK64" s="3" t="s">
        <v>56</v>
      </c>
      <c r="AL64" s="13" t="s">
        <v>37</v>
      </c>
      <c r="AM64" s="13" t="s">
        <v>28</v>
      </c>
    </row>
    <row r="65" spans="11:39" x14ac:dyDescent="0.2">
      <c r="K65" s="1" t="s">
        <v>116</v>
      </c>
      <c r="M65" s="1" t="s">
        <v>117</v>
      </c>
      <c r="O65" s="1" t="s">
        <v>179</v>
      </c>
      <c r="Z65" s="12" t="s">
        <v>116</v>
      </c>
      <c r="AB65" s="12" t="s">
        <v>117</v>
      </c>
      <c r="AD65" s="24" t="s">
        <v>310</v>
      </c>
      <c r="AI65" s="3" t="s">
        <v>24</v>
      </c>
      <c r="AJ65" s="3" t="s">
        <v>105</v>
      </c>
      <c r="AK65" s="3" t="s">
        <v>56</v>
      </c>
      <c r="AL65" s="13" t="s">
        <v>37</v>
      </c>
      <c r="AM65" s="13" t="s">
        <v>28</v>
      </c>
    </row>
    <row r="66" spans="11:39" x14ac:dyDescent="0.2">
      <c r="K66" s="1" t="s">
        <v>116</v>
      </c>
      <c r="M66" s="1" t="s">
        <v>117</v>
      </c>
      <c r="O66" s="1" t="s">
        <v>180</v>
      </c>
      <c r="Z66" s="12" t="s">
        <v>116</v>
      </c>
      <c r="AB66" s="12" t="s">
        <v>117</v>
      </c>
      <c r="AD66" s="24" t="s">
        <v>311</v>
      </c>
      <c r="AI66" s="3" t="s">
        <v>24</v>
      </c>
      <c r="AJ66" s="3" t="s">
        <v>105</v>
      </c>
      <c r="AK66" s="3" t="s">
        <v>56</v>
      </c>
      <c r="AL66" s="13" t="s">
        <v>37</v>
      </c>
      <c r="AM66" s="13" t="s">
        <v>28</v>
      </c>
    </row>
    <row r="67" spans="11:39" x14ac:dyDescent="0.2">
      <c r="K67" s="1" t="s">
        <v>116</v>
      </c>
      <c r="M67" s="1" t="s">
        <v>117</v>
      </c>
      <c r="O67" s="1" t="s">
        <v>181</v>
      </c>
      <c r="Z67" s="12" t="s">
        <v>116</v>
      </c>
      <c r="AB67" s="12" t="s">
        <v>117</v>
      </c>
      <c r="AD67" s="24" t="s">
        <v>312</v>
      </c>
      <c r="AI67" s="3" t="s">
        <v>24</v>
      </c>
      <c r="AJ67" s="3" t="s">
        <v>105</v>
      </c>
      <c r="AK67" s="3" t="s">
        <v>56</v>
      </c>
      <c r="AL67" s="13" t="s">
        <v>37</v>
      </c>
      <c r="AM67" s="13" t="s">
        <v>28</v>
      </c>
    </row>
    <row r="68" spans="11:39" x14ac:dyDescent="0.2">
      <c r="K68" s="1" t="s">
        <v>116</v>
      </c>
      <c r="M68" s="1" t="s">
        <v>117</v>
      </c>
      <c r="O68" s="1" t="s">
        <v>182</v>
      </c>
      <c r="Z68" s="12" t="s">
        <v>116</v>
      </c>
      <c r="AB68" s="12" t="s">
        <v>117</v>
      </c>
      <c r="AD68" s="24" t="s">
        <v>313</v>
      </c>
      <c r="AI68" s="3" t="s">
        <v>24</v>
      </c>
      <c r="AJ68" s="3" t="s">
        <v>105</v>
      </c>
      <c r="AK68" s="3" t="s">
        <v>56</v>
      </c>
      <c r="AL68" s="13" t="s">
        <v>37</v>
      </c>
      <c r="AM68" s="13" t="s">
        <v>28</v>
      </c>
    </row>
    <row r="69" spans="11:39" x14ac:dyDescent="0.2">
      <c r="K69" s="1" t="s">
        <v>116</v>
      </c>
      <c r="M69" s="1" t="s">
        <v>117</v>
      </c>
      <c r="O69" s="1" t="s">
        <v>183</v>
      </c>
      <c r="Z69" s="12" t="s">
        <v>116</v>
      </c>
      <c r="AB69" s="12" t="s">
        <v>117</v>
      </c>
      <c r="AD69" s="24" t="s">
        <v>314</v>
      </c>
      <c r="AI69" s="3" t="s">
        <v>24</v>
      </c>
      <c r="AJ69" s="3" t="s">
        <v>105</v>
      </c>
      <c r="AK69" s="3" t="s">
        <v>56</v>
      </c>
      <c r="AL69" s="13" t="s">
        <v>37</v>
      </c>
      <c r="AM69" s="13" t="s">
        <v>28</v>
      </c>
    </row>
    <row r="70" spans="11:39" x14ac:dyDescent="0.2">
      <c r="K70" s="1" t="s">
        <v>116</v>
      </c>
      <c r="M70" s="1" t="s">
        <v>117</v>
      </c>
      <c r="O70" s="1" t="s">
        <v>184</v>
      </c>
      <c r="Z70" s="12" t="s">
        <v>116</v>
      </c>
      <c r="AB70" s="12" t="s">
        <v>117</v>
      </c>
      <c r="AD70" s="24" t="s">
        <v>315</v>
      </c>
      <c r="AI70" s="3" t="s">
        <v>24</v>
      </c>
      <c r="AJ70" s="3" t="s">
        <v>105</v>
      </c>
      <c r="AK70" s="3" t="s">
        <v>56</v>
      </c>
      <c r="AL70" s="13" t="s">
        <v>37</v>
      </c>
      <c r="AM70" s="13" t="s">
        <v>28</v>
      </c>
    </row>
    <row r="71" spans="11:39" x14ac:dyDescent="0.2">
      <c r="K71" s="1" t="s">
        <v>116</v>
      </c>
      <c r="M71" s="1" t="s">
        <v>117</v>
      </c>
      <c r="O71" s="1" t="s">
        <v>185</v>
      </c>
      <c r="Z71" s="12" t="s">
        <v>116</v>
      </c>
      <c r="AB71" s="12" t="s">
        <v>117</v>
      </c>
      <c r="AD71" s="24" t="s">
        <v>316</v>
      </c>
      <c r="AI71" s="3" t="s">
        <v>24</v>
      </c>
      <c r="AJ71" s="3" t="s">
        <v>105</v>
      </c>
      <c r="AK71" s="3" t="s">
        <v>56</v>
      </c>
      <c r="AL71" s="13" t="s">
        <v>37</v>
      </c>
      <c r="AM71" s="13" t="s">
        <v>28</v>
      </c>
    </row>
    <row r="72" spans="11:39" x14ac:dyDescent="0.2">
      <c r="K72" s="1" t="s">
        <v>116</v>
      </c>
      <c r="M72" s="1" t="s">
        <v>117</v>
      </c>
      <c r="O72" s="1" t="s">
        <v>186</v>
      </c>
      <c r="Z72" s="12" t="s">
        <v>116</v>
      </c>
      <c r="AB72" s="12" t="s">
        <v>117</v>
      </c>
      <c r="AD72" s="24" t="s">
        <v>317</v>
      </c>
      <c r="AI72" s="3" t="s">
        <v>24</v>
      </c>
      <c r="AJ72" s="3" t="s">
        <v>105</v>
      </c>
      <c r="AK72" s="3" t="s">
        <v>56</v>
      </c>
      <c r="AL72" s="13" t="s">
        <v>37</v>
      </c>
      <c r="AM72" s="13" t="s">
        <v>28</v>
      </c>
    </row>
    <row r="73" spans="11:39" x14ac:dyDescent="0.2">
      <c r="K73" s="1" t="s">
        <v>116</v>
      </c>
      <c r="M73" s="1" t="s">
        <v>117</v>
      </c>
      <c r="O73" s="1" t="s">
        <v>187</v>
      </c>
      <c r="Z73" s="12" t="s">
        <v>116</v>
      </c>
      <c r="AB73" s="12" t="s">
        <v>117</v>
      </c>
      <c r="AD73" s="24" t="s">
        <v>318</v>
      </c>
      <c r="AI73" s="3" t="s">
        <v>24</v>
      </c>
      <c r="AJ73" s="3" t="s">
        <v>105</v>
      </c>
      <c r="AK73" s="3" t="s">
        <v>56</v>
      </c>
      <c r="AL73" s="13" t="s">
        <v>37</v>
      </c>
      <c r="AM73" s="13" t="s">
        <v>28</v>
      </c>
    </row>
    <row r="74" spans="11:39" x14ac:dyDescent="0.2">
      <c r="K74" s="1" t="s">
        <v>116</v>
      </c>
      <c r="M74" s="1" t="s">
        <v>117</v>
      </c>
      <c r="O74" s="1" t="s">
        <v>188</v>
      </c>
      <c r="Z74" s="12" t="s">
        <v>116</v>
      </c>
      <c r="AB74" s="12" t="s">
        <v>117</v>
      </c>
      <c r="AD74" s="24" t="s">
        <v>319</v>
      </c>
      <c r="AI74" s="3" t="s">
        <v>24</v>
      </c>
      <c r="AJ74" s="3" t="s">
        <v>105</v>
      </c>
      <c r="AK74" s="3" t="s">
        <v>56</v>
      </c>
      <c r="AL74" s="13" t="s">
        <v>37</v>
      </c>
      <c r="AM74" s="13" t="s">
        <v>28</v>
      </c>
    </row>
    <row r="75" spans="11:39" x14ac:dyDescent="0.2">
      <c r="K75" s="1" t="s">
        <v>116</v>
      </c>
      <c r="M75" s="1" t="s">
        <v>117</v>
      </c>
      <c r="O75" s="1" t="s">
        <v>189</v>
      </c>
      <c r="Z75" s="12" t="s">
        <v>116</v>
      </c>
      <c r="AB75" s="12" t="s">
        <v>117</v>
      </c>
      <c r="AD75" s="24" t="s">
        <v>320</v>
      </c>
      <c r="AI75" s="3" t="s">
        <v>24</v>
      </c>
      <c r="AJ75" s="3" t="s">
        <v>105</v>
      </c>
      <c r="AK75" s="3" t="s">
        <v>56</v>
      </c>
      <c r="AL75" s="13" t="s">
        <v>37</v>
      </c>
      <c r="AM75" s="13" t="s">
        <v>28</v>
      </c>
    </row>
    <row r="76" spans="11:39" x14ac:dyDescent="0.2">
      <c r="K76" s="1" t="s">
        <v>116</v>
      </c>
      <c r="M76" s="1" t="s">
        <v>117</v>
      </c>
      <c r="O76" s="1" t="s">
        <v>190</v>
      </c>
      <c r="Z76" s="12" t="s">
        <v>116</v>
      </c>
      <c r="AB76" s="12" t="s">
        <v>117</v>
      </c>
      <c r="AD76" s="24" t="s">
        <v>321</v>
      </c>
      <c r="AI76" s="3" t="s">
        <v>24</v>
      </c>
      <c r="AJ76" s="3" t="s">
        <v>105</v>
      </c>
      <c r="AK76" s="3" t="s">
        <v>56</v>
      </c>
      <c r="AL76" s="13" t="s">
        <v>37</v>
      </c>
      <c r="AM76" s="13" t="s">
        <v>28</v>
      </c>
    </row>
    <row r="77" spans="11:39" x14ac:dyDescent="0.2">
      <c r="K77" s="1" t="s">
        <v>116</v>
      </c>
      <c r="M77" s="1" t="s">
        <v>117</v>
      </c>
      <c r="O77" s="1" t="s">
        <v>191</v>
      </c>
      <c r="Z77" s="12" t="s">
        <v>116</v>
      </c>
      <c r="AB77" s="12" t="s">
        <v>117</v>
      </c>
      <c r="AD77" s="24" t="s">
        <v>322</v>
      </c>
      <c r="AI77" s="3" t="s">
        <v>24</v>
      </c>
      <c r="AJ77" s="3" t="s">
        <v>105</v>
      </c>
      <c r="AK77" s="3" t="s">
        <v>56</v>
      </c>
      <c r="AL77" s="13" t="s">
        <v>37</v>
      </c>
      <c r="AM77" s="13" t="s">
        <v>28</v>
      </c>
    </row>
    <row r="78" spans="11:39" x14ac:dyDescent="0.2">
      <c r="K78" s="1" t="s">
        <v>116</v>
      </c>
      <c r="M78" s="1" t="s">
        <v>117</v>
      </c>
      <c r="O78" s="1" t="s">
        <v>192</v>
      </c>
      <c r="Z78" s="12" t="s">
        <v>116</v>
      </c>
      <c r="AB78" s="12" t="s">
        <v>117</v>
      </c>
      <c r="AD78" s="24" t="s">
        <v>323</v>
      </c>
      <c r="AI78" s="3" t="s">
        <v>24</v>
      </c>
      <c r="AJ78" s="3" t="s">
        <v>105</v>
      </c>
      <c r="AK78" s="3" t="s">
        <v>56</v>
      </c>
      <c r="AL78" s="13" t="s">
        <v>37</v>
      </c>
      <c r="AM78" s="13" t="s">
        <v>28</v>
      </c>
    </row>
    <row r="79" spans="11:39" x14ac:dyDescent="0.2">
      <c r="K79" s="1" t="s">
        <v>116</v>
      </c>
      <c r="M79" s="1" t="s">
        <v>117</v>
      </c>
      <c r="O79" s="1" t="s">
        <v>193</v>
      </c>
      <c r="Z79" s="12" t="s">
        <v>116</v>
      </c>
      <c r="AB79" s="12" t="s">
        <v>117</v>
      </c>
      <c r="AD79" s="24" t="s">
        <v>324</v>
      </c>
      <c r="AI79" s="3" t="s">
        <v>24</v>
      </c>
      <c r="AJ79" s="3" t="s">
        <v>105</v>
      </c>
      <c r="AK79" s="3" t="s">
        <v>56</v>
      </c>
      <c r="AL79" s="13" t="s">
        <v>37</v>
      </c>
      <c r="AM79" s="13" t="s">
        <v>28</v>
      </c>
    </row>
    <row r="80" spans="11:39" x14ac:dyDescent="0.2">
      <c r="K80" s="1" t="s">
        <v>116</v>
      </c>
      <c r="M80" s="1" t="s">
        <v>117</v>
      </c>
      <c r="O80" s="1" t="s">
        <v>194</v>
      </c>
      <c r="Z80" s="12" t="s">
        <v>116</v>
      </c>
      <c r="AB80" s="12" t="s">
        <v>117</v>
      </c>
      <c r="AD80" s="24" t="s">
        <v>325</v>
      </c>
      <c r="AI80" s="3" t="s">
        <v>24</v>
      </c>
      <c r="AJ80" s="3" t="s">
        <v>105</v>
      </c>
      <c r="AK80" s="3" t="s">
        <v>56</v>
      </c>
      <c r="AL80" s="13" t="s">
        <v>37</v>
      </c>
      <c r="AM80" s="13" t="s">
        <v>28</v>
      </c>
    </row>
    <row r="81" spans="11:39" x14ac:dyDescent="0.2">
      <c r="K81" s="1" t="s">
        <v>116</v>
      </c>
      <c r="M81" s="1" t="s">
        <v>117</v>
      </c>
      <c r="O81" s="1" t="s">
        <v>195</v>
      </c>
      <c r="Z81" s="12" t="s">
        <v>116</v>
      </c>
      <c r="AB81" s="12" t="s">
        <v>117</v>
      </c>
      <c r="AD81" s="24" t="s">
        <v>326</v>
      </c>
      <c r="AI81" s="3" t="s">
        <v>24</v>
      </c>
      <c r="AJ81" s="3" t="s">
        <v>105</v>
      </c>
      <c r="AK81" s="3" t="s">
        <v>56</v>
      </c>
      <c r="AL81" s="13" t="s">
        <v>37</v>
      </c>
      <c r="AM81" s="13" t="s">
        <v>28</v>
      </c>
    </row>
    <row r="82" spans="11:39" x14ac:dyDescent="0.2">
      <c r="K82" s="1" t="s">
        <v>116</v>
      </c>
      <c r="M82" s="1" t="s">
        <v>117</v>
      </c>
      <c r="O82" s="1" t="s">
        <v>196</v>
      </c>
      <c r="Z82" s="12" t="s">
        <v>116</v>
      </c>
      <c r="AB82" s="12" t="s">
        <v>117</v>
      </c>
      <c r="AD82" s="24" t="s">
        <v>327</v>
      </c>
      <c r="AI82" s="3" t="s">
        <v>24</v>
      </c>
      <c r="AJ82" s="3" t="s">
        <v>105</v>
      </c>
      <c r="AK82" s="3" t="s">
        <v>56</v>
      </c>
      <c r="AL82" s="13" t="s">
        <v>37</v>
      </c>
      <c r="AM82" s="13" t="s">
        <v>28</v>
      </c>
    </row>
    <row r="83" spans="11:39" x14ac:dyDescent="0.2">
      <c r="K83" s="1" t="s">
        <v>116</v>
      </c>
      <c r="M83" s="1" t="s">
        <v>117</v>
      </c>
      <c r="O83" s="1" t="s">
        <v>197</v>
      </c>
      <c r="Z83" s="12" t="s">
        <v>116</v>
      </c>
      <c r="AB83" s="12" t="s">
        <v>117</v>
      </c>
      <c r="AD83" s="24" t="s">
        <v>328</v>
      </c>
      <c r="AI83" s="3" t="s">
        <v>24</v>
      </c>
      <c r="AJ83" s="3" t="s">
        <v>105</v>
      </c>
      <c r="AK83" s="3" t="s">
        <v>56</v>
      </c>
      <c r="AL83" s="13" t="s">
        <v>37</v>
      </c>
      <c r="AM83" s="13" t="s">
        <v>28</v>
      </c>
    </row>
    <row r="84" spans="11:39" x14ac:dyDescent="0.2">
      <c r="K84" s="1" t="s">
        <v>116</v>
      </c>
      <c r="M84" s="1" t="s">
        <v>117</v>
      </c>
      <c r="O84" s="1" t="s">
        <v>198</v>
      </c>
      <c r="Z84" s="12" t="s">
        <v>116</v>
      </c>
      <c r="AB84" s="12" t="s">
        <v>117</v>
      </c>
      <c r="AD84" s="24" t="s">
        <v>329</v>
      </c>
      <c r="AI84" s="3" t="s">
        <v>24</v>
      </c>
      <c r="AJ84" s="3" t="s">
        <v>105</v>
      </c>
      <c r="AK84" s="3" t="s">
        <v>56</v>
      </c>
      <c r="AL84" s="13" t="s">
        <v>37</v>
      </c>
      <c r="AM84" s="13" t="s">
        <v>28</v>
      </c>
    </row>
    <row r="85" spans="11:39" x14ac:dyDescent="0.2">
      <c r="K85" s="1" t="s">
        <v>116</v>
      </c>
      <c r="M85" s="1" t="s">
        <v>117</v>
      </c>
      <c r="O85" s="1" t="s">
        <v>199</v>
      </c>
      <c r="Z85" s="12" t="s">
        <v>116</v>
      </c>
      <c r="AB85" s="12" t="s">
        <v>117</v>
      </c>
      <c r="AD85" s="24" t="s">
        <v>330</v>
      </c>
      <c r="AI85" s="3" t="s">
        <v>24</v>
      </c>
      <c r="AJ85" s="3" t="s">
        <v>105</v>
      </c>
      <c r="AK85" s="3" t="s">
        <v>56</v>
      </c>
      <c r="AL85" s="13" t="s">
        <v>37</v>
      </c>
      <c r="AM85" s="13" t="s">
        <v>28</v>
      </c>
    </row>
    <row r="86" spans="11:39" x14ac:dyDescent="0.2">
      <c r="K86" s="1" t="s">
        <v>116</v>
      </c>
      <c r="M86" s="1" t="s">
        <v>117</v>
      </c>
      <c r="O86" s="1" t="s">
        <v>200</v>
      </c>
      <c r="Z86" s="12" t="s">
        <v>116</v>
      </c>
      <c r="AB86" s="12" t="s">
        <v>117</v>
      </c>
      <c r="AD86" s="24" t="s">
        <v>331</v>
      </c>
      <c r="AI86" s="3" t="s">
        <v>24</v>
      </c>
      <c r="AJ86" s="3" t="s">
        <v>105</v>
      </c>
      <c r="AK86" s="3" t="s">
        <v>56</v>
      </c>
      <c r="AL86" s="13" t="s">
        <v>37</v>
      </c>
      <c r="AM86" s="13" t="s">
        <v>28</v>
      </c>
    </row>
    <row r="87" spans="11:39" x14ac:dyDescent="0.2">
      <c r="K87" s="1" t="s">
        <v>116</v>
      </c>
      <c r="M87" s="1" t="s">
        <v>117</v>
      </c>
      <c r="O87" s="1" t="s">
        <v>201</v>
      </c>
      <c r="Z87" s="12" t="s">
        <v>116</v>
      </c>
      <c r="AB87" s="12" t="s">
        <v>117</v>
      </c>
      <c r="AD87" s="24" t="s">
        <v>332</v>
      </c>
      <c r="AI87" s="3" t="s">
        <v>24</v>
      </c>
      <c r="AJ87" s="3" t="s">
        <v>105</v>
      </c>
      <c r="AK87" s="3" t="s">
        <v>56</v>
      </c>
      <c r="AL87" s="13" t="s">
        <v>37</v>
      </c>
      <c r="AM87" s="13" t="s">
        <v>28</v>
      </c>
    </row>
    <row r="88" spans="11:39" x14ac:dyDescent="0.2">
      <c r="K88" s="1" t="s">
        <v>116</v>
      </c>
      <c r="M88" s="1" t="s">
        <v>117</v>
      </c>
      <c r="O88" s="1" t="s">
        <v>202</v>
      </c>
      <c r="Z88" s="12" t="s">
        <v>116</v>
      </c>
      <c r="AB88" s="12" t="s">
        <v>117</v>
      </c>
      <c r="AD88" s="24" t="s">
        <v>333</v>
      </c>
      <c r="AI88" s="3" t="s">
        <v>24</v>
      </c>
      <c r="AJ88" s="3" t="s">
        <v>105</v>
      </c>
      <c r="AK88" s="3" t="s">
        <v>56</v>
      </c>
      <c r="AL88" s="13" t="s">
        <v>37</v>
      </c>
      <c r="AM88" s="13" t="s">
        <v>28</v>
      </c>
    </row>
    <row r="89" spans="11:39" x14ac:dyDescent="0.2">
      <c r="K89" s="1" t="s">
        <v>116</v>
      </c>
      <c r="M89" s="1" t="s">
        <v>117</v>
      </c>
      <c r="O89" s="1" t="s">
        <v>203</v>
      </c>
      <c r="Z89" s="12" t="s">
        <v>116</v>
      </c>
      <c r="AB89" s="12" t="s">
        <v>117</v>
      </c>
      <c r="AD89" s="24" t="s">
        <v>334</v>
      </c>
      <c r="AI89" s="3" t="s">
        <v>24</v>
      </c>
      <c r="AJ89" s="3" t="s">
        <v>105</v>
      </c>
      <c r="AK89" s="3" t="s">
        <v>56</v>
      </c>
      <c r="AL89" s="13" t="s">
        <v>37</v>
      </c>
      <c r="AM89" s="13" t="s">
        <v>28</v>
      </c>
    </row>
    <row r="90" spans="11:39" x14ac:dyDescent="0.2">
      <c r="K90" s="1" t="s">
        <v>116</v>
      </c>
      <c r="M90" s="1" t="s">
        <v>117</v>
      </c>
      <c r="O90" s="1" t="s">
        <v>204</v>
      </c>
      <c r="Z90" s="12" t="s">
        <v>116</v>
      </c>
      <c r="AB90" s="12" t="s">
        <v>117</v>
      </c>
      <c r="AD90" s="24" t="s">
        <v>335</v>
      </c>
      <c r="AI90" s="3" t="s">
        <v>24</v>
      </c>
      <c r="AJ90" s="3" t="s">
        <v>105</v>
      </c>
      <c r="AK90" s="3" t="s">
        <v>56</v>
      </c>
      <c r="AL90" s="13" t="s">
        <v>37</v>
      </c>
      <c r="AM90" s="13" t="s">
        <v>28</v>
      </c>
    </row>
    <row r="91" spans="11:39" x14ac:dyDescent="0.2">
      <c r="K91" s="1" t="s">
        <v>116</v>
      </c>
      <c r="M91" s="1" t="s">
        <v>117</v>
      </c>
      <c r="O91" s="1" t="s">
        <v>205</v>
      </c>
      <c r="Z91" s="12" t="s">
        <v>116</v>
      </c>
      <c r="AB91" s="12" t="s">
        <v>117</v>
      </c>
      <c r="AD91" s="24" t="s">
        <v>336</v>
      </c>
      <c r="AI91" s="3" t="s">
        <v>24</v>
      </c>
      <c r="AJ91" s="3" t="s">
        <v>105</v>
      </c>
      <c r="AK91" s="3" t="s">
        <v>56</v>
      </c>
      <c r="AL91" s="13" t="s">
        <v>37</v>
      </c>
      <c r="AM91" s="13" t="s">
        <v>28</v>
      </c>
    </row>
    <row r="92" spans="11:39" x14ac:dyDescent="0.2">
      <c r="K92" s="1" t="s">
        <v>116</v>
      </c>
      <c r="M92" s="1" t="s">
        <v>117</v>
      </c>
      <c r="O92" s="1" t="s">
        <v>206</v>
      </c>
      <c r="Z92" s="12" t="s">
        <v>116</v>
      </c>
      <c r="AB92" s="12" t="s">
        <v>117</v>
      </c>
      <c r="AD92" s="24" t="s">
        <v>337</v>
      </c>
      <c r="AI92" s="3" t="s">
        <v>24</v>
      </c>
      <c r="AJ92" s="3" t="s">
        <v>105</v>
      </c>
      <c r="AK92" s="3" t="s">
        <v>56</v>
      </c>
      <c r="AL92" s="13" t="s">
        <v>37</v>
      </c>
      <c r="AM92" s="13" t="s">
        <v>28</v>
      </c>
    </row>
    <row r="93" spans="11:39" x14ac:dyDescent="0.2">
      <c r="K93" s="1" t="s">
        <v>116</v>
      </c>
      <c r="M93" s="1" t="s">
        <v>117</v>
      </c>
      <c r="O93" s="1" t="s">
        <v>207</v>
      </c>
      <c r="Z93" s="12" t="s">
        <v>116</v>
      </c>
      <c r="AB93" s="12" t="s">
        <v>117</v>
      </c>
      <c r="AD93" s="24" t="s">
        <v>338</v>
      </c>
      <c r="AI93" s="3" t="s">
        <v>24</v>
      </c>
      <c r="AJ93" s="3" t="s">
        <v>105</v>
      </c>
      <c r="AK93" s="3" t="s">
        <v>56</v>
      </c>
      <c r="AL93" s="13" t="s">
        <v>37</v>
      </c>
      <c r="AM93" s="13" t="s">
        <v>28</v>
      </c>
    </row>
    <row r="94" spans="11:39" x14ac:dyDescent="0.2">
      <c r="K94" s="1" t="s">
        <v>116</v>
      </c>
      <c r="M94" s="1" t="s">
        <v>117</v>
      </c>
      <c r="O94" s="1" t="s">
        <v>208</v>
      </c>
      <c r="Z94" s="12" t="s">
        <v>116</v>
      </c>
      <c r="AB94" s="12" t="s">
        <v>117</v>
      </c>
      <c r="AD94" s="24" t="s">
        <v>339</v>
      </c>
      <c r="AI94" s="3" t="s">
        <v>24</v>
      </c>
      <c r="AJ94" s="3" t="s">
        <v>105</v>
      </c>
      <c r="AK94" s="3" t="s">
        <v>56</v>
      </c>
      <c r="AL94" s="13" t="s">
        <v>37</v>
      </c>
      <c r="AM94" s="13" t="s">
        <v>28</v>
      </c>
    </row>
    <row r="95" spans="11:39" x14ac:dyDescent="0.2">
      <c r="K95" s="1" t="s">
        <v>116</v>
      </c>
      <c r="M95" s="1" t="s">
        <v>117</v>
      </c>
      <c r="O95" s="1" t="s">
        <v>209</v>
      </c>
      <c r="Z95" s="12" t="s">
        <v>116</v>
      </c>
      <c r="AB95" s="12" t="s">
        <v>117</v>
      </c>
      <c r="AD95" s="24" t="s">
        <v>340</v>
      </c>
      <c r="AI95" s="3" t="s">
        <v>24</v>
      </c>
      <c r="AJ95" s="3" t="s">
        <v>105</v>
      </c>
      <c r="AK95" s="3" t="s">
        <v>56</v>
      </c>
      <c r="AL95" s="13" t="s">
        <v>37</v>
      </c>
      <c r="AM95" s="13" t="s">
        <v>28</v>
      </c>
    </row>
    <row r="96" spans="11:39" x14ac:dyDescent="0.2">
      <c r="K96" s="1" t="s">
        <v>116</v>
      </c>
      <c r="M96" s="1" t="s">
        <v>117</v>
      </c>
      <c r="O96" s="1" t="s">
        <v>210</v>
      </c>
      <c r="Z96" s="12" t="s">
        <v>116</v>
      </c>
      <c r="AB96" s="12" t="s">
        <v>117</v>
      </c>
      <c r="AD96" s="24" t="s">
        <v>341</v>
      </c>
      <c r="AI96" s="3" t="s">
        <v>24</v>
      </c>
      <c r="AJ96" s="3" t="s">
        <v>105</v>
      </c>
      <c r="AK96" s="3" t="s">
        <v>56</v>
      </c>
      <c r="AL96" s="13" t="s">
        <v>37</v>
      </c>
      <c r="AM96" s="13" t="s">
        <v>28</v>
      </c>
    </row>
    <row r="97" spans="11:39" x14ac:dyDescent="0.2">
      <c r="K97" s="1" t="s">
        <v>116</v>
      </c>
      <c r="M97" s="1" t="s">
        <v>117</v>
      </c>
      <c r="O97" s="1" t="s">
        <v>211</v>
      </c>
      <c r="Z97" s="12" t="s">
        <v>116</v>
      </c>
      <c r="AB97" s="12" t="s">
        <v>117</v>
      </c>
      <c r="AD97" s="24" t="s">
        <v>342</v>
      </c>
      <c r="AI97" s="3" t="s">
        <v>24</v>
      </c>
      <c r="AJ97" s="3" t="s">
        <v>105</v>
      </c>
      <c r="AK97" s="3" t="s">
        <v>56</v>
      </c>
      <c r="AL97" s="13" t="s">
        <v>37</v>
      </c>
      <c r="AM97" s="13" t="s">
        <v>28</v>
      </c>
    </row>
    <row r="98" spans="11:39" x14ac:dyDescent="0.2">
      <c r="K98" s="1" t="s">
        <v>116</v>
      </c>
      <c r="M98" s="1" t="s">
        <v>117</v>
      </c>
      <c r="O98" s="1" t="s">
        <v>212</v>
      </c>
      <c r="Z98" s="12" t="s">
        <v>116</v>
      </c>
      <c r="AB98" s="12" t="s">
        <v>117</v>
      </c>
      <c r="AD98" s="24" t="s">
        <v>343</v>
      </c>
      <c r="AI98" s="3" t="s">
        <v>24</v>
      </c>
      <c r="AJ98" s="3" t="s">
        <v>105</v>
      </c>
      <c r="AK98" s="3" t="s">
        <v>56</v>
      </c>
      <c r="AL98" s="13" t="s">
        <v>37</v>
      </c>
      <c r="AM98" s="13" t="s">
        <v>28</v>
      </c>
    </row>
    <row r="99" spans="11:39" x14ac:dyDescent="0.2">
      <c r="K99" s="1" t="s">
        <v>116</v>
      </c>
      <c r="M99" s="1" t="s">
        <v>117</v>
      </c>
      <c r="O99" s="1" t="s">
        <v>213</v>
      </c>
      <c r="Z99" s="12" t="s">
        <v>116</v>
      </c>
      <c r="AB99" s="12" t="s">
        <v>117</v>
      </c>
      <c r="AD99" s="24" t="s">
        <v>344</v>
      </c>
      <c r="AI99" s="3" t="s">
        <v>24</v>
      </c>
      <c r="AJ99" s="3" t="s">
        <v>105</v>
      </c>
      <c r="AK99" s="3" t="s">
        <v>56</v>
      </c>
      <c r="AL99" s="13" t="s">
        <v>37</v>
      </c>
      <c r="AM99" s="13" t="s">
        <v>28</v>
      </c>
    </row>
    <row r="100" spans="11:39" x14ac:dyDescent="0.2">
      <c r="K100" s="1" t="s">
        <v>116</v>
      </c>
      <c r="M100" s="1" t="s">
        <v>117</v>
      </c>
      <c r="O100" s="1" t="s">
        <v>214</v>
      </c>
      <c r="Z100" s="12" t="s">
        <v>116</v>
      </c>
      <c r="AB100" s="12" t="s">
        <v>117</v>
      </c>
      <c r="AD100" s="24" t="s">
        <v>345</v>
      </c>
      <c r="AI100" s="3" t="s">
        <v>24</v>
      </c>
      <c r="AJ100" s="3" t="s">
        <v>105</v>
      </c>
      <c r="AK100" s="3" t="s">
        <v>56</v>
      </c>
      <c r="AL100" s="13" t="s">
        <v>37</v>
      </c>
      <c r="AM100" s="13" t="s">
        <v>28</v>
      </c>
    </row>
    <row r="101" spans="11:39" x14ac:dyDescent="0.2">
      <c r="K101" s="1" t="s">
        <v>116</v>
      </c>
      <c r="M101" s="1" t="s">
        <v>117</v>
      </c>
      <c r="O101" s="1" t="s">
        <v>215</v>
      </c>
      <c r="Z101" s="12" t="s">
        <v>116</v>
      </c>
      <c r="AB101" s="12" t="s">
        <v>117</v>
      </c>
      <c r="AD101" s="24" t="s">
        <v>346</v>
      </c>
      <c r="AI101" s="3" t="s">
        <v>24</v>
      </c>
      <c r="AJ101" s="3" t="s">
        <v>105</v>
      </c>
      <c r="AK101" s="3" t="s">
        <v>56</v>
      </c>
      <c r="AL101" s="13" t="s">
        <v>37</v>
      </c>
      <c r="AM101" s="13" t="s">
        <v>28</v>
      </c>
    </row>
    <row r="102" spans="11:39" x14ac:dyDescent="0.2">
      <c r="K102" s="1" t="s">
        <v>116</v>
      </c>
      <c r="M102" s="1" t="s">
        <v>117</v>
      </c>
      <c r="O102" s="1" t="s">
        <v>216</v>
      </c>
      <c r="Z102" s="12" t="s">
        <v>116</v>
      </c>
      <c r="AB102" s="12" t="s">
        <v>117</v>
      </c>
      <c r="AD102" s="24" t="s">
        <v>347</v>
      </c>
      <c r="AI102" s="3" t="s">
        <v>24</v>
      </c>
      <c r="AJ102" s="3" t="s">
        <v>105</v>
      </c>
      <c r="AK102" s="3" t="s">
        <v>56</v>
      </c>
      <c r="AL102" s="13" t="s">
        <v>37</v>
      </c>
      <c r="AM102" s="13" t="s">
        <v>28</v>
      </c>
    </row>
    <row r="103" spans="11:39" x14ac:dyDescent="0.2">
      <c r="K103" s="1" t="s">
        <v>116</v>
      </c>
      <c r="M103" s="1" t="s">
        <v>117</v>
      </c>
      <c r="O103" s="1" t="s">
        <v>217</v>
      </c>
      <c r="Z103" s="12" t="s">
        <v>116</v>
      </c>
      <c r="AB103" s="12" t="s">
        <v>117</v>
      </c>
      <c r="AD103" s="24" t="s">
        <v>348</v>
      </c>
      <c r="AI103" s="3" t="s">
        <v>24</v>
      </c>
      <c r="AJ103" s="3" t="s">
        <v>105</v>
      </c>
      <c r="AK103" s="3" t="s">
        <v>56</v>
      </c>
      <c r="AL103" s="13" t="s">
        <v>37</v>
      </c>
      <c r="AM103" s="13" t="s">
        <v>28</v>
      </c>
    </row>
    <row r="104" spans="11:39" x14ac:dyDescent="0.2">
      <c r="K104" s="1" t="s">
        <v>116</v>
      </c>
      <c r="M104" s="1" t="s">
        <v>117</v>
      </c>
      <c r="O104" s="1" t="s">
        <v>218</v>
      </c>
      <c r="Z104" s="12" t="s">
        <v>116</v>
      </c>
      <c r="AB104" s="12" t="s">
        <v>117</v>
      </c>
      <c r="AD104" s="24" t="s">
        <v>349</v>
      </c>
      <c r="AI104" s="3" t="s">
        <v>24</v>
      </c>
      <c r="AJ104" s="3" t="s">
        <v>105</v>
      </c>
      <c r="AK104" s="3" t="s">
        <v>56</v>
      </c>
      <c r="AL104" s="13" t="s">
        <v>37</v>
      </c>
      <c r="AM104" s="13" t="s">
        <v>28</v>
      </c>
    </row>
    <row r="105" spans="11:39" x14ac:dyDescent="0.2">
      <c r="K105" s="1" t="s">
        <v>116</v>
      </c>
      <c r="M105" s="1" t="s">
        <v>117</v>
      </c>
      <c r="O105" s="1" t="s">
        <v>219</v>
      </c>
      <c r="Z105" s="12" t="s">
        <v>116</v>
      </c>
      <c r="AB105" s="12" t="s">
        <v>117</v>
      </c>
      <c r="AD105" s="24" t="s">
        <v>350</v>
      </c>
      <c r="AI105" s="3" t="s">
        <v>24</v>
      </c>
      <c r="AJ105" s="3" t="s">
        <v>105</v>
      </c>
      <c r="AK105" s="3" t="s">
        <v>56</v>
      </c>
      <c r="AL105" s="13" t="s">
        <v>37</v>
      </c>
      <c r="AM105" s="13" t="s">
        <v>28</v>
      </c>
    </row>
    <row r="106" spans="11:39" x14ac:dyDescent="0.2">
      <c r="K106" s="1" t="s">
        <v>116</v>
      </c>
      <c r="M106" s="1" t="s">
        <v>117</v>
      </c>
      <c r="O106" s="1" t="s">
        <v>220</v>
      </c>
      <c r="Z106" s="12" t="s">
        <v>116</v>
      </c>
      <c r="AB106" s="12" t="s">
        <v>117</v>
      </c>
      <c r="AD106" s="24" t="s">
        <v>351</v>
      </c>
      <c r="AI106" s="3" t="s">
        <v>24</v>
      </c>
      <c r="AJ106" s="3" t="s">
        <v>105</v>
      </c>
      <c r="AK106" s="3" t="s">
        <v>56</v>
      </c>
      <c r="AL106" s="13" t="s">
        <v>37</v>
      </c>
      <c r="AM106" s="13" t="s">
        <v>28</v>
      </c>
    </row>
    <row r="107" spans="11:39" x14ac:dyDescent="0.2">
      <c r="K107" s="1" t="s">
        <v>116</v>
      </c>
      <c r="M107" s="1" t="s">
        <v>117</v>
      </c>
      <c r="O107" s="1" t="s">
        <v>221</v>
      </c>
      <c r="Z107" s="12" t="s">
        <v>116</v>
      </c>
      <c r="AB107" s="12" t="s">
        <v>117</v>
      </c>
      <c r="AD107" s="24" t="s">
        <v>352</v>
      </c>
      <c r="AI107" s="3" t="s">
        <v>24</v>
      </c>
      <c r="AJ107" s="3" t="s">
        <v>105</v>
      </c>
      <c r="AK107" s="3" t="s">
        <v>56</v>
      </c>
      <c r="AL107" s="13" t="s">
        <v>37</v>
      </c>
      <c r="AM107" s="13" t="s">
        <v>28</v>
      </c>
    </row>
    <row r="108" spans="11:39" x14ac:dyDescent="0.2">
      <c r="K108" s="1" t="s">
        <v>116</v>
      </c>
      <c r="M108" s="1" t="s">
        <v>117</v>
      </c>
      <c r="O108" s="1" t="s">
        <v>222</v>
      </c>
      <c r="Z108" s="12" t="s">
        <v>116</v>
      </c>
      <c r="AB108" s="12" t="s">
        <v>117</v>
      </c>
      <c r="AD108" s="24" t="s">
        <v>353</v>
      </c>
      <c r="AI108" s="3" t="s">
        <v>24</v>
      </c>
      <c r="AJ108" s="3" t="s">
        <v>105</v>
      </c>
      <c r="AK108" s="3" t="s">
        <v>56</v>
      </c>
      <c r="AL108" s="13" t="s">
        <v>37</v>
      </c>
      <c r="AM108" s="13" t="s">
        <v>28</v>
      </c>
    </row>
    <row r="109" spans="11:39" x14ac:dyDescent="0.2">
      <c r="K109" s="1" t="s">
        <v>116</v>
      </c>
      <c r="M109" s="1" t="s">
        <v>117</v>
      </c>
      <c r="O109" s="1" t="s">
        <v>223</v>
      </c>
      <c r="Z109" s="12" t="s">
        <v>116</v>
      </c>
      <c r="AB109" s="12" t="s">
        <v>117</v>
      </c>
      <c r="AD109" s="24" t="s">
        <v>354</v>
      </c>
      <c r="AI109" s="3" t="s">
        <v>24</v>
      </c>
      <c r="AJ109" s="3" t="s">
        <v>105</v>
      </c>
      <c r="AK109" s="3" t="s">
        <v>56</v>
      </c>
      <c r="AL109" s="13" t="s">
        <v>37</v>
      </c>
      <c r="AM109" s="13" t="s">
        <v>28</v>
      </c>
    </row>
    <row r="110" spans="11:39" x14ac:dyDescent="0.2">
      <c r="K110" s="1" t="s">
        <v>116</v>
      </c>
      <c r="M110" s="1" t="s">
        <v>117</v>
      </c>
      <c r="O110" s="1" t="s">
        <v>224</v>
      </c>
      <c r="Z110" s="12" t="s">
        <v>116</v>
      </c>
      <c r="AB110" s="12" t="s">
        <v>117</v>
      </c>
      <c r="AD110" s="24" t="s">
        <v>355</v>
      </c>
      <c r="AI110" s="3" t="s">
        <v>24</v>
      </c>
      <c r="AJ110" s="3" t="s">
        <v>105</v>
      </c>
      <c r="AK110" s="3" t="s">
        <v>56</v>
      </c>
      <c r="AL110" s="13" t="s">
        <v>37</v>
      </c>
      <c r="AM110" s="13" t="s">
        <v>28</v>
      </c>
    </row>
    <row r="111" spans="11:39" x14ac:dyDescent="0.2">
      <c r="K111" s="1" t="s">
        <v>116</v>
      </c>
      <c r="M111" s="1" t="s">
        <v>117</v>
      </c>
      <c r="O111" s="1" t="s">
        <v>225</v>
      </c>
      <c r="Z111" s="12" t="s">
        <v>116</v>
      </c>
      <c r="AB111" s="12" t="s">
        <v>117</v>
      </c>
      <c r="AD111" s="24" t="s">
        <v>356</v>
      </c>
      <c r="AI111" s="3" t="s">
        <v>24</v>
      </c>
      <c r="AJ111" s="3" t="s">
        <v>105</v>
      </c>
      <c r="AK111" s="3" t="s">
        <v>56</v>
      </c>
      <c r="AL111" s="13" t="s">
        <v>37</v>
      </c>
      <c r="AM111" s="13" t="s">
        <v>28</v>
      </c>
    </row>
    <row r="112" spans="11:39" x14ac:dyDescent="0.2">
      <c r="K112" s="1" t="s">
        <v>116</v>
      </c>
      <c r="M112" s="1" t="s">
        <v>117</v>
      </c>
      <c r="O112" s="1" t="s">
        <v>226</v>
      </c>
      <c r="Z112" s="12" t="s">
        <v>116</v>
      </c>
      <c r="AB112" s="12" t="s">
        <v>117</v>
      </c>
      <c r="AD112" s="24" t="s">
        <v>357</v>
      </c>
      <c r="AI112" s="3" t="s">
        <v>24</v>
      </c>
      <c r="AJ112" s="3" t="s">
        <v>105</v>
      </c>
      <c r="AK112" s="3" t="s">
        <v>56</v>
      </c>
      <c r="AL112" s="13" t="s">
        <v>37</v>
      </c>
      <c r="AM112" s="13" t="s">
        <v>28</v>
      </c>
    </row>
    <row r="113" spans="11:39" x14ac:dyDescent="0.2">
      <c r="K113" s="1" t="s">
        <v>116</v>
      </c>
      <c r="M113" s="1" t="s">
        <v>117</v>
      </c>
      <c r="O113" s="1" t="s">
        <v>227</v>
      </c>
      <c r="Z113" s="12" t="s">
        <v>116</v>
      </c>
      <c r="AB113" s="12" t="s">
        <v>117</v>
      </c>
      <c r="AD113" s="24" t="s">
        <v>358</v>
      </c>
      <c r="AI113" s="3" t="s">
        <v>24</v>
      </c>
      <c r="AJ113" s="3" t="s">
        <v>105</v>
      </c>
      <c r="AK113" s="3" t="s">
        <v>56</v>
      </c>
      <c r="AL113" s="13" t="s">
        <v>37</v>
      </c>
      <c r="AM113" s="13" t="s">
        <v>28</v>
      </c>
    </row>
    <row r="114" spans="11:39" x14ac:dyDescent="0.2">
      <c r="K114" s="1" t="s">
        <v>116</v>
      </c>
      <c r="M114" s="1" t="s">
        <v>117</v>
      </c>
      <c r="O114" s="1" t="s">
        <v>228</v>
      </c>
      <c r="Z114" s="12" t="s">
        <v>116</v>
      </c>
      <c r="AB114" s="12" t="s">
        <v>117</v>
      </c>
      <c r="AD114" s="24" t="s">
        <v>359</v>
      </c>
      <c r="AI114" s="3" t="s">
        <v>24</v>
      </c>
      <c r="AJ114" s="3" t="s">
        <v>105</v>
      </c>
      <c r="AK114" s="3" t="s">
        <v>56</v>
      </c>
      <c r="AL114" s="13" t="s">
        <v>37</v>
      </c>
      <c r="AM114" s="13" t="s">
        <v>28</v>
      </c>
    </row>
    <row r="115" spans="11:39" x14ac:dyDescent="0.2">
      <c r="K115" s="1" t="s">
        <v>116</v>
      </c>
      <c r="M115" s="1" t="s">
        <v>117</v>
      </c>
      <c r="O115" s="1" t="s">
        <v>229</v>
      </c>
      <c r="Z115" s="12" t="s">
        <v>116</v>
      </c>
      <c r="AB115" s="12" t="s">
        <v>117</v>
      </c>
      <c r="AD115" s="24" t="s">
        <v>360</v>
      </c>
      <c r="AI115" s="3" t="s">
        <v>24</v>
      </c>
      <c r="AJ115" s="3" t="s">
        <v>105</v>
      </c>
      <c r="AK115" s="3" t="s">
        <v>56</v>
      </c>
      <c r="AL115" s="13" t="s">
        <v>37</v>
      </c>
      <c r="AM115" s="13" t="s">
        <v>28</v>
      </c>
    </row>
    <row r="116" spans="11:39" x14ac:dyDescent="0.2">
      <c r="K116" s="1" t="s">
        <v>116</v>
      </c>
      <c r="M116" s="1" t="s">
        <v>117</v>
      </c>
      <c r="O116" s="1" t="s">
        <v>230</v>
      </c>
      <c r="Z116" s="12" t="s">
        <v>116</v>
      </c>
      <c r="AB116" s="12" t="s">
        <v>117</v>
      </c>
      <c r="AD116" s="24" t="s">
        <v>361</v>
      </c>
      <c r="AI116" s="3" t="s">
        <v>24</v>
      </c>
      <c r="AJ116" s="3" t="s">
        <v>105</v>
      </c>
      <c r="AK116" s="3" t="s">
        <v>56</v>
      </c>
      <c r="AL116" s="13" t="s">
        <v>37</v>
      </c>
      <c r="AM116" s="13" t="s">
        <v>28</v>
      </c>
    </row>
    <row r="117" spans="11:39" x14ac:dyDescent="0.2">
      <c r="K117" s="1" t="s">
        <v>116</v>
      </c>
      <c r="M117" s="1" t="s">
        <v>117</v>
      </c>
      <c r="O117" s="1" t="s">
        <v>231</v>
      </c>
      <c r="Z117" s="12" t="s">
        <v>116</v>
      </c>
      <c r="AB117" s="12" t="s">
        <v>117</v>
      </c>
      <c r="AD117" s="24" t="s">
        <v>362</v>
      </c>
      <c r="AI117" s="3" t="s">
        <v>24</v>
      </c>
      <c r="AJ117" s="3" t="s">
        <v>105</v>
      </c>
      <c r="AK117" s="3" t="s">
        <v>56</v>
      </c>
      <c r="AL117" s="13" t="s">
        <v>37</v>
      </c>
      <c r="AM117" s="13" t="s">
        <v>28</v>
      </c>
    </row>
    <row r="118" spans="11:39" x14ac:dyDescent="0.2">
      <c r="K118" s="1" t="s">
        <v>116</v>
      </c>
      <c r="M118" s="1" t="s">
        <v>117</v>
      </c>
      <c r="O118" s="1" t="s">
        <v>232</v>
      </c>
      <c r="Z118" s="12" t="s">
        <v>116</v>
      </c>
      <c r="AB118" s="12" t="s">
        <v>117</v>
      </c>
      <c r="AD118" s="24" t="s">
        <v>363</v>
      </c>
      <c r="AI118" s="3" t="s">
        <v>24</v>
      </c>
      <c r="AJ118" s="3" t="s">
        <v>105</v>
      </c>
      <c r="AK118" s="3" t="s">
        <v>56</v>
      </c>
      <c r="AL118" s="13" t="s">
        <v>37</v>
      </c>
      <c r="AM118" s="13" t="s">
        <v>28</v>
      </c>
    </row>
    <row r="119" spans="11:39" x14ac:dyDescent="0.2">
      <c r="K119" s="1" t="s">
        <v>116</v>
      </c>
      <c r="M119" s="1" t="s">
        <v>117</v>
      </c>
      <c r="O119" s="1" t="s">
        <v>233</v>
      </c>
      <c r="Z119" s="12" t="s">
        <v>116</v>
      </c>
      <c r="AB119" s="12" t="s">
        <v>117</v>
      </c>
      <c r="AD119" s="24" t="s">
        <v>364</v>
      </c>
      <c r="AI119" s="3" t="s">
        <v>24</v>
      </c>
      <c r="AJ119" s="3" t="s">
        <v>105</v>
      </c>
      <c r="AK119" s="3" t="s">
        <v>56</v>
      </c>
      <c r="AL119" s="13" t="s">
        <v>37</v>
      </c>
      <c r="AM119" s="13" t="s">
        <v>28</v>
      </c>
    </row>
    <row r="120" spans="11:39" x14ac:dyDescent="0.2">
      <c r="K120" s="1" t="s">
        <v>116</v>
      </c>
      <c r="M120" s="1" t="s">
        <v>117</v>
      </c>
      <c r="O120" s="1" t="s">
        <v>234</v>
      </c>
      <c r="Z120" s="12" t="s">
        <v>116</v>
      </c>
      <c r="AB120" s="12" t="s">
        <v>117</v>
      </c>
      <c r="AD120" s="24" t="s">
        <v>365</v>
      </c>
      <c r="AI120" s="3" t="s">
        <v>24</v>
      </c>
      <c r="AJ120" s="3" t="s">
        <v>105</v>
      </c>
      <c r="AK120" s="3" t="s">
        <v>56</v>
      </c>
      <c r="AL120" s="13" t="s">
        <v>37</v>
      </c>
      <c r="AM120" s="13" t="s">
        <v>28</v>
      </c>
    </row>
    <row r="121" spans="11:39" x14ac:dyDescent="0.2">
      <c r="K121" s="1" t="s">
        <v>116</v>
      </c>
      <c r="M121" s="1" t="s">
        <v>117</v>
      </c>
      <c r="O121" s="1" t="s">
        <v>235</v>
      </c>
      <c r="Z121" s="12" t="s">
        <v>116</v>
      </c>
      <c r="AB121" s="12" t="s">
        <v>117</v>
      </c>
      <c r="AD121" s="24" t="s">
        <v>366</v>
      </c>
      <c r="AI121" s="3" t="s">
        <v>24</v>
      </c>
      <c r="AJ121" s="3" t="s">
        <v>105</v>
      </c>
      <c r="AK121" s="3" t="s">
        <v>56</v>
      </c>
      <c r="AL121" s="13" t="s">
        <v>37</v>
      </c>
      <c r="AM121" s="13" t="s">
        <v>28</v>
      </c>
    </row>
    <row r="122" spans="11:39" x14ac:dyDescent="0.2">
      <c r="K122" s="1" t="s">
        <v>116</v>
      </c>
      <c r="M122" s="1" t="s">
        <v>117</v>
      </c>
      <c r="O122" s="1" t="s">
        <v>236</v>
      </c>
      <c r="Z122" s="12" t="s">
        <v>116</v>
      </c>
      <c r="AB122" s="12" t="s">
        <v>117</v>
      </c>
      <c r="AD122" s="24" t="s">
        <v>367</v>
      </c>
      <c r="AI122" s="3" t="s">
        <v>24</v>
      </c>
      <c r="AJ122" s="3" t="s">
        <v>105</v>
      </c>
      <c r="AK122" s="3" t="s">
        <v>56</v>
      </c>
      <c r="AL122" s="13" t="s">
        <v>37</v>
      </c>
      <c r="AM122" s="13" t="s">
        <v>28</v>
      </c>
    </row>
    <row r="123" spans="11:39" x14ac:dyDescent="0.2">
      <c r="K123" s="1" t="s">
        <v>116</v>
      </c>
      <c r="M123" s="1" t="s">
        <v>117</v>
      </c>
      <c r="O123" s="1" t="s">
        <v>237</v>
      </c>
      <c r="Z123" s="12" t="s">
        <v>116</v>
      </c>
      <c r="AB123" s="12" t="s">
        <v>117</v>
      </c>
      <c r="AD123" s="24" t="s">
        <v>368</v>
      </c>
      <c r="AI123" s="3" t="s">
        <v>24</v>
      </c>
      <c r="AJ123" s="3" t="s">
        <v>105</v>
      </c>
      <c r="AK123" s="3" t="s">
        <v>56</v>
      </c>
      <c r="AL123" s="13" t="s">
        <v>37</v>
      </c>
      <c r="AM123" s="13" t="s">
        <v>28</v>
      </c>
    </row>
    <row r="124" spans="11:39" x14ac:dyDescent="0.2">
      <c r="K124" s="1" t="s">
        <v>116</v>
      </c>
      <c r="M124" s="1" t="s">
        <v>118</v>
      </c>
      <c r="O124" s="1" t="s">
        <v>238</v>
      </c>
      <c r="Z124" s="12" t="s">
        <v>116</v>
      </c>
      <c r="AB124" s="12" t="s">
        <v>118</v>
      </c>
      <c r="AD124" s="24" t="s">
        <v>369</v>
      </c>
      <c r="AI124" s="3" t="s">
        <v>24</v>
      </c>
      <c r="AJ124" s="3" t="s">
        <v>105</v>
      </c>
      <c r="AK124" s="3" t="s">
        <v>56</v>
      </c>
      <c r="AL124" s="13" t="s">
        <v>37</v>
      </c>
      <c r="AM124" s="13" t="s">
        <v>28</v>
      </c>
    </row>
    <row r="125" spans="11:39" x14ac:dyDescent="0.2">
      <c r="K125" s="1" t="s">
        <v>116</v>
      </c>
      <c r="M125" s="1" t="s">
        <v>118</v>
      </c>
      <c r="O125" s="1" t="s">
        <v>239</v>
      </c>
      <c r="Z125" s="12" t="s">
        <v>116</v>
      </c>
      <c r="AB125" s="12" t="s">
        <v>118</v>
      </c>
      <c r="AD125" s="24" t="s">
        <v>370</v>
      </c>
      <c r="AI125" s="3" t="s">
        <v>24</v>
      </c>
      <c r="AJ125" s="3" t="s">
        <v>105</v>
      </c>
      <c r="AK125" s="3" t="s">
        <v>56</v>
      </c>
      <c r="AL125" s="13" t="s">
        <v>37</v>
      </c>
      <c r="AM125" s="13" t="s">
        <v>28</v>
      </c>
    </row>
    <row r="126" spans="11:39" x14ac:dyDescent="0.2">
      <c r="K126" s="1" t="s">
        <v>116</v>
      </c>
      <c r="M126" s="1" t="s">
        <v>118</v>
      </c>
      <c r="O126" s="1" t="s">
        <v>240</v>
      </c>
      <c r="Z126" s="12" t="s">
        <v>116</v>
      </c>
      <c r="AB126" s="12" t="s">
        <v>118</v>
      </c>
      <c r="AD126" s="24" t="s">
        <v>371</v>
      </c>
      <c r="AI126" s="3" t="s">
        <v>24</v>
      </c>
      <c r="AJ126" s="3" t="s">
        <v>105</v>
      </c>
      <c r="AK126" s="3" t="s">
        <v>56</v>
      </c>
      <c r="AL126" s="13" t="s">
        <v>37</v>
      </c>
      <c r="AM126" s="13" t="s">
        <v>28</v>
      </c>
    </row>
    <row r="127" spans="11:39" x14ac:dyDescent="0.2">
      <c r="K127" s="1" t="s">
        <v>116</v>
      </c>
      <c r="M127" s="1" t="s">
        <v>118</v>
      </c>
      <c r="O127" s="1" t="s">
        <v>241</v>
      </c>
      <c r="Z127" s="12" t="s">
        <v>116</v>
      </c>
      <c r="AB127" s="12" t="s">
        <v>118</v>
      </c>
      <c r="AD127" s="24" t="s">
        <v>372</v>
      </c>
      <c r="AI127" s="3" t="s">
        <v>24</v>
      </c>
      <c r="AJ127" s="3" t="s">
        <v>105</v>
      </c>
      <c r="AK127" s="3" t="s">
        <v>56</v>
      </c>
      <c r="AL127" s="13" t="s">
        <v>37</v>
      </c>
      <c r="AM127" s="13" t="s">
        <v>28</v>
      </c>
    </row>
    <row r="128" spans="11:39" x14ac:dyDescent="0.2">
      <c r="K128" s="1" t="s">
        <v>116</v>
      </c>
      <c r="M128" s="1" t="s">
        <v>118</v>
      </c>
      <c r="O128" s="1" t="s">
        <v>242</v>
      </c>
      <c r="Z128" s="12" t="s">
        <v>116</v>
      </c>
      <c r="AB128" s="12" t="s">
        <v>118</v>
      </c>
      <c r="AD128" s="24" t="s">
        <v>373</v>
      </c>
      <c r="AI128" s="3" t="s">
        <v>24</v>
      </c>
      <c r="AJ128" s="3" t="s">
        <v>105</v>
      </c>
      <c r="AK128" s="3" t="s">
        <v>56</v>
      </c>
      <c r="AL128" s="13" t="s">
        <v>37</v>
      </c>
      <c r="AM128" s="13" t="s">
        <v>28</v>
      </c>
    </row>
    <row r="129" spans="11:39" x14ac:dyDescent="0.2">
      <c r="K129" s="1" t="s">
        <v>116</v>
      </c>
      <c r="M129" s="1" t="s">
        <v>118</v>
      </c>
      <c r="O129" s="1" t="s">
        <v>243</v>
      </c>
      <c r="Z129" s="12" t="s">
        <v>116</v>
      </c>
      <c r="AB129" s="12" t="s">
        <v>118</v>
      </c>
      <c r="AD129" s="24" t="s">
        <v>374</v>
      </c>
      <c r="AI129" s="3" t="s">
        <v>24</v>
      </c>
      <c r="AJ129" s="3" t="s">
        <v>105</v>
      </c>
      <c r="AK129" s="3" t="s">
        <v>56</v>
      </c>
      <c r="AL129" s="13" t="s">
        <v>37</v>
      </c>
      <c r="AM129" s="13" t="s">
        <v>28</v>
      </c>
    </row>
    <row r="130" spans="11:39" x14ac:dyDescent="0.2">
      <c r="K130" s="1" t="s">
        <v>116</v>
      </c>
      <c r="M130" s="1" t="s">
        <v>118</v>
      </c>
      <c r="O130" s="1" t="s">
        <v>244</v>
      </c>
      <c r="Z130" s="12" t="s">
        <v>116</v>
      </c>
      <c r="AB130" s="12" t="s">
        <v>118</v>
      </c>
      <c r="AD130" s="24" t="s">
        <v>375</v>
      </c>
      <c r="AI130" s="3" t="s">
        <v>24</v>
      </c>
      <c r="AJ130" s="3" t="s">
        <v>105</v>
      </c>
      <c r="AK130" s="3" t="s">
        <v>56</v>
      </c>
      <c r="AL130" s="13" t="s">
        <v>37</v>
      </c>
      <c r="AM130" s="13" t="s">
        <v>28</v>
      </c>
    </row>
    <row r="131" spans="11:39" x14ac:dyDescent="0.2">
      <c r="K131" s="1" t="s">
        <v>116</v>
      </c>
      <c r="M131" s="1" t="s">
        <v>118</v>
      </c>
      <c r="O131" s="1" t="s">
        <v>245</v>
      </c>
      <c r="Z131" s="12" t="s">
        <v>116</v>
      </c>
      <c r="AB131" s="12" t="s">
        <v>118</v>
      </c>
      <c r="AD131" s="24" t="s">
        <v>376</v>
      </c>
      <c r="AI131" s="3" t="s">
        <v>24</v>
      </c>
      <c r="AJ131" s="3" t="s">
        <v>105</v>
      </c>
      <c r="AK131" s="3" t="s">
        <v>56</v>
      </c>
      <c r="AL131" s="13" t="s">
        <v>37</v>
      </c>
      <c r="AM131" s="13" t="s">
        <v>28</v>
      </c>
    </row>
    <row r="132" spans="11:39" x14ac:dyDescent="0.2">
      <c r="K132" s="1" t="s">
        <v>116</v>
      </c>
      <c r="M132" s="1" t="s">
        <v>118</v>
      </c>
      <c r="O132" s="1" t="s">
        <v>246</v>
      </c>
      <c r="Z132" s="12" t="s">
        <v>116</v>
      </c>
      <c r="AB132" s="12" t="s">
        <v>118</v>
      </c>
      <c r="AD132" s="24" t="s">
        <v>377</v>
      </c>
      <c r="AI132" s="3" t="s">
        <v>24</v>
      </c>
      <c r="AJ132" s="3" t="s">
        <v>105</v>
      </c>
      <c r="AK132" s="3" t="s">
        <v>56</v>
      </c>
      <c r="AL132" s="13" t="s">
        <v>37</v>
      </c>
      <c r="AM132" s="13" t="s">
        <v>28</v>
      </c>
    </row>
    <row r="133" spans="11:39" x14ac:dyDescent="0.2">
      <c r="K133" s="1" t="s">
        <v>116</v>
      </c>
      <c r="M133" s="1" t="s">
        <v>118</v>
      </c>
      <c r="O133" s="1" t="s">
        <v>247</v>
      </c>
      <c r="Z133" s="12" t="s">
        <v>116</v>
      </c>
      <c r="AB133" s="12" t="s">
        <v>118</v>
      </c>
      <c r="AD133" s="24" t="s">
        <v>378</v>
      </c>
      <c r="AI133" s="3" t="s">
        <v>24</v>
      </c>
      <c r="AJ133" s="3" t="s">
        <v>105</v>
      </c>
      <c r="AK133" s="3" t="s">
        <v>56</v>
      </c>
      <c r="AL133" s="13" t="s">
        <v>37</v>
      </c>
      <c r="AM133" s="13" t="s">
        <v>28</v>
      </c>
    </row>
    <row r="134" spans="11:39" x14ac:dyDescent="0.2">
      <c r="K134" s="1" t="s">
        <v>116</v>
      </c>
      <c r="M134" s="1" t="s">
        <v>118</v>
      </c>
      <c r="O134" s="1" t="s">
        <v>248</v>
      </c>
      <c r="Z134" s="12" t="s">
        <v>116</v>
      </c>
      <c r="AB134" s="12" t="s">
        <v>118</v>
      </c>
      <c r="AD134" s="24" t="s">
        <v>379</v>
      </c>
      <c r="AI134" s="3" t="s">
        <v>24</v>
      </c>
      <c r="AJ134" s="3" t="s">
        <v>105</v>
      </c>
      <c r="AK134" s="3" t="s">
        <v>56</v>
      </c>
      <c r="AL134" s="13" t="s">
        <v>37</v>
      </c>
      <c r="AM134" s="13" t="s">
        <v>28</v>
      </c>
    </row>
    <row r="135" spans="11:39" x14ac:dyDescent="0.2">
      <c r="K135" s="1" t="s">
        <v>116</v>
      </c>
      <c r="M135" s="1" t="s">
        <v>118</v>
      </c>
      <c r="O135" s="1" t="s">
        <v>249</v>
      </c>
      <c r="Z135" s="12" t="s">
        <v>116</v>
      </c>
      <c r="AB135" s="12" t="s">
        <v>118</v>
      </c>
      <c r="AD135" s="24" t="s">
        <v>380</v>
      </c>
      <c r="AI135" s="3" t="s">
        <v>24</v>
      </c>
      <c r="AJ135" s="3" t="s">
        <v>105</v>
      </c>
      <c r="AK135" s="3" t="s">
        <v>56</v>
      </c>
      <c r="AL135" s="13" t="s">
        <v>37</v>
      </c>
      <c r="AM135" s="13"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2" type="noConversion"/>
  <conditionalFormatting sqref="A1:AD4 Z5:AD135 A5:Y154 A155:AD1048576">
    <cfRule type="expression" dxfId="6" priority="1">
      <formula>ROW(A1)&gt;5</formula>
    </cfRule>
  </conditionalFormatting>
  <conditionalFormatting sqref="P1:P1048574 Q3:AC4 Q5:Y23 Z5:AC135 Q24:X154 Q155:AC1048574">
    <cfRule type="expression" dxfId="5" priority="3">
      <formula>AND(NOT(ISBLANK(P1)),COUNTA(Q1:$AD1)=0)</formula>
    </cfRule>
  </conditionalFormatting>
  <conditionalFormatting sqref="P4:AC4 Z5:AC135 P5:Y154 P155:AC1048576">
    <cfRule type="containsText" dxfId="4" priority="2" operator="containsText" text=" ">
      <formula>NOT(ISERROR(SEARCH(" ",P4)))</formula>
    </cfRule>
  </conditionalFormatting>
  <conditionalFormatting sqref="P1048575:AC1048576">
    <cfRule type="expression" dxfId="3" priority="22">
      <formula>AND(NOT(ISBLANK(P1048575)),COUNTA(Q1048575:$AD1048576)=0)</formula>
    </cfRule>
  </conditionalFormatting>
  <conditionalFormatting sqref="Y24:Y154">
    <cfRule type="expression" dxfId="2" priority="31">
      <formula>AND(NOT(ISBLANK(Y24)),COUNTA(Z5:$AD5)=0)</formula>
    </cfRule>
  </conditionalFormatting>
  <conditionalFormatting sqref="AD1:AD135 AD155: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1048576 Z5:AC135 Q3:AC4 Q155:AC1048576 Q5:Y154" xr:uid="{80E08675-0EAA-C44B-987D-4D082AAFF129}"/>
    <dataValidation type="custom" allowBlank="1" showInputMessage="1" showErrorMessage="1" errorTitle="Binomial Naming" error="Species name must start with the name of it's genus." promptTitle="binomial" sqref="AD1:AD3 AD9:AD135 AD159:AD1048576" xr:uid="{CB9988E5-5E1C-084D-B931-5202360A56C5}">
      <formula1>OR(LEFT(AD1048573,LEN(AB1048573))=AB1048573,AD1048573="Species")</formula1>
    </dataValidation>
    <dataValidation type="custom" allowBlank="1" showInputMessage="1" showErrorMessage="1" errorTitle="Binomial Naming" error="Species name must start with the name of it's genus." promptTitle="binomial" sqref="AD4" xr:uid="{93B74C1E-868C-4E4C-BF3B-B2BE16E7829C}">
      <formula1>OR(LEFT(#REF!,LEN(#REF!))=#REF!,#REF!="Species")</formula1>
    </dataValidation>
    <dataValidation type="custom" allowBlank="1" showInputMessage="1" showErrorMessage="1" errorTitle="Binomial Naming" error="Species name must start with the name of it's genus." promptTitle="binomial" sqref="AD5:AD8" xr:uid="{9146D029-3976-8447-A67C-FD9F374E6856}">
      <formula1>OR(LEFT(#REF!,LEN(#REF!))=#REF!,#REF!="Species")</formula1>
    </dataValidation>
    <dataValidation type="custom" allowBlank="1" showInputMessage="1" showErrorMessage="1" errorTitle="Binomial Naming" error="Species name must start with the name of it's genus." promptTitle="binomial" sqref="AD155:AD158" xr:uid="{3996E686-A377-B340-8F50-0179DFBD949C}">
      <formula1>OR(LEFT(AD132,LEN(AB132))=AB132,AD132="Species")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scale="50" orientation="landscape" horizontalDpi="4294967292" verticalDpi="429496729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52B2D95-97EA-5749-9C52-F0A05FA848A8}">
          <x14:formula1>
            <xm:f>'Menu Items (Do not change)'!$E:$E</xm:f>
          </x14:formula1>
          <xm:sqref>AM1:AM2 AM4:AM1048576</xm:sqref>
        </x14:dataValidation>
        <x14:dataValidation type="list" errorStyle="warning" allowBlank="1" showInputMessage="1" showErrorMessage="1" xr:uid="{BFFBE582-ED44-254D-B44B-8337A26050AA}">
          <x14:formula1>
            <xm:f>'Menu Items (Do not change)'!$D:$D</xm:f>
          </x14:formula1>
          <xm:sqref>AL1:AL2 AL4:AL1048576</xm:sqref>
        </x14:dataValidation>
        <x14:dataValidation type="list" allowBlank="1" showInputMessage="1" showErrorMessage="1" xr:uid="{FB243B05-DFD7-424F-A8C1-BCE5C0D9B24A}">
          <x14:formula1>
            <xm:f>'Menu Items (Do not change)'!$A:$A</xm:f>
          </x14:formula1>
          <xm:sqref>AI1:AI1048576</xm:sqref>
        </x14:dataValidation>
        <x14:dataValidation type="list" allowBlank="1" showInputMessage="1" showErrorMessage="1" xr:uid="{A69E3CFE-9255-5A46-886D-4E91F05FD59D}">
          <x14:formula1>
            <xm:f>'Menu Items (Do not change)'!$B:$B</xm:f>
          </x14:formula1>
          <xm:sqref>AJ1:AJ1048576</xm:sqref>
        </x14:dataValidation>
        <x14:dataValidation type="list" allowBlank="1" showInputMessage="1" showErrorMessage="1" xr:uid="{8D8A367D-8D6C-CD40-B8C6-98DBF24078DC}">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D30" sqref="D30"/>
    </sheetView>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9" t="s">
        <v>16</v>
      </c>
      <c r="B1" s="9" t="s">
        <v>17</v>
      </c>
      <c r="C1" s="9" t="s">
        <v>18</v>
      </c>
      <c r="D1" s="9" t="s">
        <v>19</v>
      </c>
      <c r="E1" s="9" t="s">
        <v>82</v>
      </c>
      <c r="F1" s="9" t="s">
        <v>64</v>
      </c>
      <c r="G1" s="9"/>
    </row>
    <row r="2" spans="1:7" x14ac:dyDescent="0.2">
      <c r="A2" s="10" t="s">
        <v>86</v>
      </c>
      <c r="B2" s="10" t="s">
        <v>86</v>
      </c>
      <c r="C2" s="10" t="s">
        <v>86</v>
      </c>
      <c r="D2" s="10" t="s">
        <v>86</v>
      </c>
      <c r="E2" s="10" t="s">
        <v>86</v>
      </c>
      <c r="F2" t="s">
        <v>76</v>
      </c>
      <c r="G2" t="s">
        <v>68</v>
      </c>
    </row>
    <row r="3" spans="1:7" x14ac:dyDescent="0.2">
      <c r="A3" s="7" t="s">
        <v>24</v>
      </c>
      <c r="B3" t="s">
        <v>25</v>
      </c>
      <c r="C3" s="7" t="s">
        <v>26</v>
      </c>
      <c r="D3" s="7" t="s">
        <v>27</v>
      </c>
      <c r="E3" s="7" t="s">
        <v>28</v>
      </c>
      <c r="F3" t="s">
        <v>77</v>
      </c>
      <c r="G3" t="s">
        <v>69</v>
      </c>
    </row>
    <row r="4" spans="1:7" x14ac:dyDescent="0.2">
      <c r="A4" s="7" t="s">
        <v>29</v>
      </c>
      <c r="B4" t="s">
        <v>100</v>
      </c>
      <c r="C4" s="7" t="s">
        <v>30</v>
      </c>
      <c r="D4" s="7" t="s">
        <v>31</v>
      </c>
      <c r="E4" s="7" t="s">
        <v>32</v>
      </c>
      <c r="F4" t="s">
        <v>74</v>
      </c>
      <c r="G4" t="s">
        <v>66</v>
      </c>
    </row>
    <row r="5" spans="1:7" x14ac:dyDescent="0.2">
      <c r="A5" s="7" t="s">
        <v>33</v>
      </c>
      <c r="B5" t="s">
        <v>104</v>
      </c>
      <c r="C5" s="7" t="s">
        <v>36</v>
      </c>
      <c r="D5" s="7" t="s">
        <v>34</v>
      </c>
      <c r="E5" s="7" t="s">
        <v>35</v>
      </c>
      <c r="F5" t="s">
        <v>78</v>
      </c>
      <c r="G5" t="s">
        <v>70</v>
      </c>
    </row>
    <row r="6" spans="1:7" x14ac:dyDescent="0.2">
      <c r="A6" s="8"/>
      <c r="B6" t="s">
        <v>105</v>
      </c>
      <c r="C6" s="7" t="s">
        <v>87</v>
      </c>
      <c r="D6" s="7" t="s">
        <v>37</v>
      </c>
      <c r="E6" s="7" t="s">
        <v>38</v>
      </c>
      <c r="F6" t="s">
        <v>79</v>
      </c>
      <c r="G6" t="s">
        <v>71</v>
      </c>
    </row>
    <row r="7" spans="1:7" x14ac:dyDescent="0.2">
      <c r="A7" s="8"/>
      <c r="B7" t="s">
        <v>106</v>
      </c>
      <c r="C7" s="7" t="s">
        <v>40</v>
      </c>
      <c r="D7" s="7" t="s">
        <v>41</v>
      </c>
      <c r="E7" s="7" t="s">
        <v>42</v>
      </c>
      <c r="F7" t="s">
        <v>75</v>
      </c>
      <c r="G7" t="s">
        <v>67</v>
      </c>
    </row>
    <row r="8" spans="1:7" x14ac:dyDescent="0.2">
      <c r="A8" s="8"/>
      <c r="B8" t="s">
        <v>39</v>
      </c>
      <c r="C8" s="7" t="s">
        <v>44</v>
      </c>
      <c r="D8" s="7" t="s">
        <v>45</v>
      </c>
      <c r="E8" s="7" t="s">
        <v>46</v>
      </c>
      <c r="F8" t="s">
        <v>80</v>
      </c>
      <c r="G8" t="s">
        <v>72</v>
      </c>
    </row>
    <row r="9" spans="1:7" x14ac:dyDescent="0.2">
      <c r="A9" s="8"/>
      <c r="B9" t="s">
        <v>43</v>
      </c>
      <c r="C9" s="7" t="s">
        <v>88</v>
      </c>
      <c r="D9" s="7" t="s">
        <v>48</v>
      </c>
      <c r="E9" s="7" t="s">
        <v>49</v>
      </c>
      <c r="F9" t="s">
        <v>73</v>
      </c>
      <c r="G9" t="s">
        <v>65</v>
      </c>
    </row>
    <row r="10" spans="1:7" x14ac:dyDescent="0.2">
      <c r="A10" s="8"/>
      <c r="B10" t="s">
        <v>47</v>
      </c>
      <c r="C10" s="7" t="s">
        <v>89</v>
      </c>
      <c r="D10" s="7" t="s">
        <v>51</v>
      </c>
      <c r="E10" s="7" t="s">
        <v>52</v>
      </c>
    </row>
    <row r="11" spans="1:7" x14ac:dyDescent="0.2">
      <c r="A11" s="8"/>
      <c r="B11" t="s">
        <v>50</v>
      </c>
      <c r="C11" s="7" t="s">
        <v>90</v>
      </c>
      <c r="D11" s="7" t="s">
        <v>53</v>
      </c>
      <c r="E11" s="7" t="s">
        <v>54</v>
      </c>
    </row>
    <row r="12" spans="1:7" x14ac:dyDescent="0.2">
      <c r="A12" s="8"/>
      <c r="B12" t="s">
        <v>101</v>
      </c>
      <c r="C12" s="7" t="s">
        <v>91</v>
      </c>
      <c r="D12" s="8"/>
      <c r="E12" s="7" t="s">
        <v>55</v>
      </c>
    </row>
    <row r="13" spans="1:7" x14ac:dyDescent="0.2">
      <c r="A13" s="8"/>
      <c r="B13" t="s">
        <v>102</v>
      </c>
      <c r="C13" s="7" t="s">
        <v>92</v>
      </c>
      <c r="D13" s="8"/>
      <c r="E13" s="7" t="s">
        <v>57</v>
      </c>
    </row>
    <row r="14" spans="1:7" x14ac:dyDescent="0.2">
      <c r="A14" s="8"/>
      <c r="B14" t="s">
        <v>107</v>
      </c>
      <c r="C14" s="7" t="s">
        <v>93</v>
      </c>
      <c r="D14" s="8"/>
      <c r="E14" s="7" t="s">
        <v>59</v>
      </c>
    </row>
    <row r="15" spans="1:7" x14ac:dyDescent="0.2">
      <c r="A15" s="8"/>
      <c r="B15" t="s">
        <v>103</v>
      </c>
      <c r="C15" s="7" t="s">
        <v>56</v>
      </c>
      <c r="D15" s="8"/>
      <c r="E15" s="7" t="s">
        <v>60</v>
      </c>
    </row>
    <row r="16" spans="1:7" x14ac:dyDescent="0.2">
      <c r="A16" s="8"/>
      <c r="B16" t="s">
        <v>108</v>
      </c>
      <c r="C16" s="7" t="s">
        <v>94</v>
      </c>
      <c r="D16" s="8"/>
      <c r="E16" s="7" t="s">
        <v>61</v>
      </c>
    </row>
    <row r="17" spans="1:5" x14ac:dyDescent="0.2">
      <c r="A17" s="8"/>
      <c r="B17" t="s">
        <v>58</v>
      </c>
      <c r="C17" s="7" t="s">
        <v>95</v>
      </c>
      <c r="D17" s="8"/>
      <c r="E17" s="7" t="s">
        <v>62</v>
      </c>
    </row>
    <row r="18" spans="1:5" x14ac:dyDescent="0.2">
      <c r="A18" s="8"/>
      <c r="B18" s="8"/>
      <c r="C18" s="7" t="s">
        <v>96</v>
      </c>
      <c r="D18" s="8"/>
      <c r="E18" s="8"/>
    </row>
    <row r="19" spans="1:5" x14ac:dyDescent="0.2">
      <c r="A19" s="8"/>
      <c r="B19" s="8"/>
      <c r="C19" s="7" t="s">
        <v>97</v>
      </c>
      <c r="D19" s="8"/>
      <c r="E19" s="8"/>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cp:lastPrinted>2023-06-18T08:54:00Z</cp:lastPrinted>
  <dcterms:created xsi:type="dcterms:W3CDTF">2023-02-08T19:24:03Z</dcterms:created>
  <dcterms:modified xsi:type="dcterms:W3CDTF">2023-10-27T18:20:57Z</dcterms:modified>
</cp:coreProperties>
</file>