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13_ncr:1_{72A6AE18-ECEE-0449-85E5-CE1FAF3E51FC}" xr6:coauthVersionLast="47" xr6:coauthVersionMax="47" xr10:uidLastSave="{00000000-0000-0000-0000-000000000000}"/>
  <bookViews>
    <workbookView xWindow="-2500" yWindow="1940" windowWidth="28800" windowHeight="158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游ゴシック"/>
            <family val="3"/>
            <charset val="128"/>
          </rPr>
          <t>virus name</t>
        </r>
        <r>
          <rPr>
            <sz val="12"/>
            <color rgb="FF000000"/>
            <rFont val="游ゴシック"/>
            <family val="3"/>
            <charset val="128"/>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<sst xmlns="http://schemas.openxmlformats.org/spreadsheetml/2006/main" count="313" uniqueCount="173">
  <si>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</si>
  <si>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</si>
  <si>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</si>
  <si>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</si>
  <si>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</si>
  <si>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</si>
  <si>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</si>
  <si>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</si>
  <si>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</si>
  <si>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</si>
  <si>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</si>
  <si>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</si>
  <si>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</si>
  <si>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</si>
  <si>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</si>
  <si>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</si>
  <si>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</si>
  <si>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</si>
  <si>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</si>
  <si>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</si>
  <si>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</si>
  <si>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</si>
  <si>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</si>
  <si>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</si>
  <si>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</si>
  <si>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</si>
  <si>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</si>
  <si>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</si>
  <si>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</si>
  <si>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</si>
  <si>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</si>
  <si>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</si>
  <si>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</si>
  <si>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</si>
  <si>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</si>
  <si>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</si>
  <si>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</si>
  <si>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</si>
  <si>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</si>
  <si>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</si>
  <si>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</si>
  <si>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</si>
  <si>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</si>
  <si>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</si>
  <si>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</si>
  <si>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</si>
  <si>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</si>
  <si>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</si>
  <si>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</si>
  <si>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</si>
  <si>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</si>
  <si>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</si>
  <si>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</si>
  <si>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</si>
  <si>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</si>
  <si>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</si>
  <si>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</si>
  <si>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</si>
  <si>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</si>
  <si>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</si>
  <si>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</si>
  <si>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</si>
  <si>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</si>
  <si>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</si>
  <si>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</si>
  <si>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</si>
  <si>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</si>
  <si>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</si>
  <si>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</si>
  <si>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</si>
  <si>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</si>
  <si>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</si>
  <si>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</si>
  <si>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</si>
  <si>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</si>
  <si>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</si>
  <si>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</si>
  <si>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</si>
  <si>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</si>
  <si>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</si>
  <si>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</si>
  <si>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</si>
  <si>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</si>
  <si>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</si>
  <si>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</si>
  <si>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</si>
  <si>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</si>
  <si>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</si>
  <si>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</si>
  <si>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</si>
  <si>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</si>
  <si>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</si>
  <si>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</si>
  <si>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</si>
  <si>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</si>
  <si>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</si>
  <si>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</si>
  <si>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</si>
  <si>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</si>
  <si>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</si>
  <si>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</si>
  <si>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</si>
  <si>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</si>
  <si>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</si>
  <si>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</si>
  <si>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</si>
  <si>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</si>
  <si>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</si>
  <si>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</si>
  <si>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</si>
  <si>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</si>
  <si>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</si>
  <si>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</si>
  <si>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</si>
  <si>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</si>
  <si>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</si>
  <si>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</si>
  <si>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</si>
  <si>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Kitrinoviricota</t>
  </si>
  <si>
    <t>Alsuviricetes</t>
  </si>
  <si>
    <t>Martellivirales</t>
  </si>
  <si>
    <t>Bromoviridae</t>
  </si>
  <si>
    <t>Ilarvirus</t>
  </si>
  <si>
    <t>Ilarvirus RIV1</t>
  </si>
  <si>
    <t>Ilarvirus RIV2</t>
  </si>
  <si>
    <t>Ilarvirus WCVA</t>
  </si>
  <si>
    <t>Ilarvirus HdVBV</t>
  </si>
  <si>
    <t>Ilarvirus PrV1</t>
  </si>
  <si>
    <t>Ilarvirus AYRSpV</t>
  </si>
  <si>
    <t>Ilarvirus AIV2</t>
  </si>
  <si>
    <t>Ilarvirus CarIV1</t>
  </si>
  <si>
    <t>Ilarvirus SnIV1</t>
  </si>
  <si>
    <t>Ilarvirus SolV1</t>
  </si>
  <si>
    <t>Actinidia yellowing ringspot virus</t>
  </si>
  <si>
    <t>Hydrangea vein banding virus</t>
  </si>
  <si>
    <t>Solanum nigrum ilarvirus 1</t>
  </si>
  <si>
    <t>AYRSpV</t>
  </si>
  <si>
    <t>AIV2</t>
  </si>
  <si>
    <t>HdVBV</t>
  </si>
  <si>
    <t>PrV1</t>
  </si>
  <si>
    <t>RIV1</t>
  </si>
  <si>
    <t>RIV2</t>
  </si>
  <si>
    <t>SnIV1</t>
  </si>
  <si>
    <t>SolV1</t>
  </si>
  <si>
    <t>WCVA</t>
  </si>
  <si>
    <t>Prunus virus 1</t>
  </si>
  <si>
    <t>Rosa ilarvirus 1</t>
  </si>
  <si>
    <t>Meixian</t>
  </si>
  <si>
    <t>BC94</t>
  </si>
  <si>
    <t>none given</t>
  </si>
  <si>
    <t>Fitolab</t>
  </si>
  <si>
    <t>c18</t>
  </si>
  <si>
    <t>TW</t>
  </si>
  <si>
    <t>IA-2016</t>
  </si>
  <si>
    <t>Guangxi</t>
  </si>
  <si>
    <t>JUR20SW1</t>
  </si>
  <si>
    <t>CarIV1</t>
  </si>
  <si>
    <t>Carpotroche-associated ilarvirus 1</t>
  </si>
  <si>
    <t xml:space="preserve">MN612758; MN612759; MN612760 </t>
  </si>
  <si>
    <t xml:space="preserve">ON932434; ON932435; ON932436 </t>
  </si>
  <si>
    <t xml:space="preserve">OL964100; OL964099; OL964098 </t>
  </si>
  <si>
    <t xml:space="preserve">OK666835; OK666836; OK666837 </t>
  </si>
  <si>
    <t xml:space="preserve">MW579753; MW579754; MW579755 </t>
  </si>
  <si>
    <t xml:space="preserve">MT017861; MT017862; MT017863 </t>
  </si>
  <si>
    <t xml:space="preserve">ON843765; ON843766; ON843767 </t>
  </si>
  <si>
    <t xml:space="preserve">OL472060; OL472061; OL472062 </t>
  </si>
  <si>
    <t xml:space="preserve">OL539723; OL539724; OL539725 </t>
  </si>
  <si>
    <t xml:space="preserve">MZ170696; MZ170697; MZ170698 </t>
  </si>
  <si>
    <t xml:space="preserve">apple ilarvirus 2 </t>
  </si>
  <si>
    <t xml:space="preserve">soybean ilarvirus 1 </t>
  </si>
  <si>
    <r>
      <t xml:space="preserve">Which complete genome should serve as the reference is open to debate. The </t>
    </r>
    <r>
      <rPr>
        <i/>
        <sz val="12"/>
        <color theme="1"/>
        <rFont val="Calibri"/>
        <family val="2"/>
        <scheme val="minor"/>
      </rPr>
      <t>Physalis</t>
    </r>
    <r>
      <rPr>
        <sz val="12"/>
        <color theme="1"/>
        <rFont val="Calibri"/>
        <family val="2"/>
        <scheme val="minor"/>
      </rPr>
      <t xml:space="preserve"> sp. isolate used here is judged to be the first quality complete sequence submitted to GenBank that was characterized as plant-infecting. </t>
    </r>
  </si>
  <si>
    <t>water chestnut virus A</t>
  </si>
  <si>
    <t xml:space="preserve">rose ilarvirus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</si>
</sst>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6"/>
      <name val="Calibri"/>
      <family val="3"/>
      <charset val="128"/>
      <scheme val="minor"/>
    </font>
    <font>
      <sz val="10"/>
      <color rgb="FF000000"/>
      <name val="游ゴシック"/>
      <family val="3"/>
      <charset val="128"/>
    </font>
    <font>
      <sz val="12"/>
      <color rgb="FF000000"/>
      <name val="游ゴシック"/>
      <family val="3"/>
      <charset val="128"/>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8" fillId="7" borderId="1" xfId="0" applyFont="1" applyFill="1" applyBorder="1"/>
    <xf numFmtId="0" fontId="0" fillId="0" borderId="1" xfId="0" applyBorder="1" applyAlignment="1">
      <alignment wrapText="1"/>
    </xf>
    <xf numFmtId="0" fontId="29" fillId="7" borderId="1" xfId="0" applyFont="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election activeCell="B2" sqref="B2"/>
    </sheetView>
  </sheetViews>
  <sheetFormatPr baseColWidth="10" defaultColWidth="10.6640625" defaultRowHeight="16"/>
  <cols>
    <col min="1" max="1" width="2.83203125" customWidth="1"/>
    <col min="2" max="2" width="173.5" customWidth="1"/>
  </cols>
  <sheetData>
    <row r="1" spans="2:2" ht="37" customHeight="1">
      <c r="B1" s="33" t="s">
        <v>115</v>
      </c>
    </row>
    <row r="2" spans="2:2" ht="255">
      <c r="B2" s="32" t="s">
        <v>114</v>
      </c>
    </row>
  </sheetData>
  <phoneticPr fontId="30"/>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4"/>
  <sheetViews>
    <sheetView tabSelected="1" topLeftCell="K1" zoomScale="130" zoomScaleNormal="130" workbookViewId="0">
      <pane ySplit="4" topLeftCell="A5" activePane="bottomLeft" state="frozen"/>
      <selection pane="bottomLeft" activeCell="AF11" sqref="AF11"/>
    </sheetView>
  </sheetViews>
  <sheetFormatPr baseColWidth="10" defaultColWidth="10.6640625" defaultRowHeight="16"/>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5.1640625" style="26" customWidth="1"/>
    <col min="31" max="31" width="31.33203125" style="4" customWidth="1"/>
    <col min="32" max="32" width="35.832031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c r="A1" s="18" t="s">
        <v>81</v>
      </c>
      <c r="B1" s="48" t="s">
        <v>112</v>
      </c>
      <c r="C1" s="48"/>
      <c r="D1" s="48"/>
      <c r="E1" s="49" t="str">
        <f ca="1">IF(LEN(cellFilenameFormatErrors)=0,LEFT(cellBaseFilename,9),"Code is automatically derived from the filename: 'YEAR.###X.[STATUS.][v#.]DESCRIPTION.xlsx', X=SC code")</f>
        <v>2023.005P</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2023.005P.Uc.v1. Bromoviridae_10ns.xlsx</v>
      </c>
      <c r="AF1" s="23"/>
      <c r="AG1" s="16"/>
      <c r="AH1" s="16"/>
      <c r="AI1" s="16"/>
      <c r="AJ1" s="16"/>
      <c r="AK1" s="16"/>
      <c r="AL1" s="16"/>
      <c r="AM1" s="16"/>
      <c r="AN1" s="16"/>
      <c r="AO1"/>
    </row>
    <row r="2" spans="1:41" ht="19">
      <c r="A2" s="18" t="s">
        <v>113</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P</v>
      </c>
      <c r="AF2" s="24" t="str">
        <f ca="1">VLOOKUP(AE2,studySectionCodeLUT,2,FALSE)</f>
        <v>Plant virus (P) proposals</v>
      </c>
      <c r="AG2" s="3"/>
      <c r="AH2" s="3"/>
      <c r="AI2" s="3"/>
      <c r="AJ2" s="3"/>
      <c r="AK2" s="3"/>
      <c r="AL2" s="3"/>
      <c r="AM2" s="3"/>
      <c r="AN2" s="3"/>
    </row>
    <row r="3" spans="1:41" ht="36" customHeight="1">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6" t="s">
        <v>116</v>
      </c>
      <c r="R5" s="36" t="s">
        <v>117</v>
      </c>
      <c r="T5" s="36" t="s">
        <v>118</v>
      </c>
      <c r="V5" s="36" t="s">
        <v>119</v>
      </c>
      <c r="X5" s="36" t="s">
        <v>120</v>
      </c>
      <c r="Z5" s="36" t="s">
        <v>121</v>
      </c>
      <c r="AB5" s="36" t="s">
        <v>122</v>
      </c>
      <c r="AD5" s="34" t="s">
        <v>128</v>
      </c>
      <c r="AE5" s="4" t="s">
        <v>158</v>
      </c>
      <c r="AF5" s="4" t="s">
        <v>133</v>
      </c>
      <c r="AG5" s="4" t="s">
        <v>136</v>
      </c>
      <c r="AH5" s="4" t="s">
        <v>147</v>
      </c>
      <c r="AI5" s="4" t="s">
        <v>29</v>
      </c>
      <c r="AJ5" s="4" t="s">
        <v>101</v>
      </c>
      <c r="AK5" s="4" t="s">
        <v>56</v>
      </c>
      <c r="AL5" s="15" t="s">
        <v>27</v>
      </c>
      <c r="AM5" s="15" t="s">
        <v>28</v>
      </c>
    </row>
    <row r="6" spans="1:41">
      <c r="P6" s="14" t="s">
        <v>116</v>
      </c>
      <c r="R6" s="14" t="s">
        <v>117</v>
      </c>
      <c r="T6" s="14" t="s">
        <v>118</v>
      </c>
      <c r="V6" s="14" t="s">
        <v>119</v>
      </c>
      <c r="X6" s="14" t="s">
        <v>120</v>
      </c>
      <c r="Z6" s="14" t="s">
        <v>121</v>
      </c>
      <c r="AB6" s="14" t="s">
        <v>122</v>
      </c>
      <c r="AD6" s="34" t="s">
        <v>129</v>
      </c>
      <c r="AE6" s="4" t="s">
        <v>159</v>
      </c>
      <c r="AF6" s="4" t="s">
        <v>168</v>
      </c>
      <c r="AG6" s="4" t="s">
        <v>137</v>
      </c>
      <c r="AH6" s="4" t="s">
        <v>148</v>
      </c>
      <c r="AI6" s="4" t="s">
        <v>24</v>
      </c>
      <c r="AJ6" s="4" t="s">
        <v>101</v>
      </c>
      <c r="AK6" s="4" t="s">
        <v>56</v>
      </c>
      <c r="AL6" s="15" t="s">
        <v>27</v>
      </c>
      <c r="AM6" s="15" t="s">
        <v>28</v>
      </c>
    </row>
    <row r="7" spans="1:41">
      <c r="P7" s="14" t="s">
        <v>116</v>
      </c>
      <c r="R7" s="14" t="s">
        <v>117</v>
      </c>
      <c r="T7" s="14" t="s">
        <v>118</v>
      </c>
      <c r="V7" s="14" t="s">
        <v>119</v>
      </c>
      <c r="X7" s="14" t="s">
        <v>120</v>
      </c>
      <c r="Z7" s="14" t="s">
        <v>121</v>
      </c>
      <c r="AB7" s="14" t="s">
        <v>122</v>
      </c>
      <c r="AD7" s="34" t="s">
        <v>130</v>
      </c>
      <c r="AE7" s="4" t="s">
        <v>160</v>
      </c>
      <c r="AF7" s="4" t="s">
        <v>157</v>
      </c>
      <c r="AG7" s="4" t="s">
        <v>156</v>
      </c>
      <c r="AH7" s="4" t="s">
        <v>149</v>
      </c>
      <c r="AI7" s="4" t="s">
        <v>29</v>
      </c>
      <c r="AJ7" s="4" t="s">
        <v>101</v>
      </c>
      <c r="AK7" s="4" t="s">
        <v>56</v>
      </c>
      <c r="AL7" s="15" t="s">
        <v>27</v>
      </c>
      <c r="AM7" s="15" t="s">
        <v>28</v>
      </c>
    </row>
    <row r="8" spans="1:41">
      <c r="P8" s="14" t="s">
        <v>116</v>
      </c>
      <c r="R8" s="14" t="s">
        <v>117</v>
      </c>
      <c r="T8" s="14" t="s">
        <v>118</v>
      </c>
      <c r="V8" s="14" t="s">
        <v>119</v>
      </c>
      <c r="X8" s="14" t="s">
        <v>120</v>
      </c>
      <c r="Z8" s="14" t="s">
        <v>121</v>
      </c>
      <c r="AB8" s="14" t="s">
        <v>122</v>
      </c>
      <c r="AD8" s="34" t="s">
        <v>126</v>
      </c>
      <c r="AE8" s="4" t="s">
        <v>161</v>
      </c>
      <c r="AF8" s="4" t="s">
        <v>134</v>
      </c>
      <c r="AG8" s="4" t="s">
        <v>138</v>
      </c>
      <c r="AH8" s="4" t="s">
        <v>150</v>
      </c>
      <c r="AI8" s="4" t="s">
        <v>24</v>
      </c>
      <c r="AJ8" s="4" t="s">
        <v>101</v>
      </c>
      <c r="AK8" s="4" t="s">
        <v>56</v>
      </c>
      <c r="AL8" s="15" t="s">
        <v>27</v>
      </c>
      <c r="AM8" s="15" t="s">
        <v>28</v>
      </c>
    </row>
    <row r="9" spans="1:41">
      <c r="P9" s="14" t="s">
        <v>116</v>
      </c>
      <c r="R9" s="14" t="s">
        <v>117</v>
      </c>
      <c r="T9" s="14" t="s">
        <v>118</v>
      </c>
      <c r="V9" s="14" t="s">
        <v>119</v>
      </c>
      <c r="X9" s="14" t="s">
        <v>120</v>
      </c>
      <c r="Z9" s="14" t="s">
        <v>121</v>
      </c>
      <c r="AB9" s="14" t="s">
        <v>122</v>
      </c>
      <c r="AD9" s="34" t="s">
        <v>127</v>
      </c>
      <c r="AE9" s="4" t="s">
        <v>162</v>
      </c>
      <c r="AF9" s="4" t="s">
        <v>145</v>
      </c>
      <c r="AG9" s="4" t="s">
        <v>139</v>
      </c>
      <c r="AH9" s="4" t="s">
        <v>151</v>
      </c>
      <c r="AI9" s="4" t="s">
        <v>24</v>
      </c>
      <c r="AJ9" s="4" t="s">
        <v>101</v>
      </c>
      <c r="AK9" s="4" t="s">
        <v>56</v>
      </c>
      <c r="AL9" s="15" t="s">
        <v>27</v>
      </c>
      <c r="AM9" s="15" t="s">
        <v>28</v>
      </c>
    </row>
    <row r="10" spans="1:41">
      <c r="P10" s="14" t="s">
        <v>116</v>
      </c>
      <c r="R10" s="14" t="s">
        <v>117</v>
      </c>
      <c r="T10" s="14" t="s">
        <v>118</v>
      </c>
      <c r="V10" s="14" t="s">
        <v>119</v>
      </c>
      <c r="X10" s="14" t="s">
        <v>120</v>
      </c>
      <c r="Z10" s="14" t="s">
        <v>121</v>
      </c>
      <c r="AB10" s="14" t="s">
        <v>122</v>
      </c>
      <c r="AD10" s="34" t="s">
        <v>123</v>
      </c>
      <c r="AE10" s="4" t="s">
        <v>163</v>
      </c>
      <c r="AF10" s="4" t="s">
        <v>146</v>
      </c>
      <c r="AG10" s="4" t="s">
        <v>140</v>
      </c>
      <c r="AH10" s="4" t="s">
        <v>149</v>
      </c>
      <c r="AI10" s="4" t="s">
        <v>29</v>
      </c>
      <c r="AJ10" s="4" t="s">
        <v>101</v>
      </c>
      <c r="AK10" s="4" t="s">
        <v>56</v>
      </c>
      <c r="AL10" s="15" t="s">
        <v>27</v>
      </c>
      <c r="AM10" s="15" t="s">
        <v>28</v>
      </c>
    </row>
    <row r="11" spans="1:41">
      <c r="P11" s="14" t="s">
        <v>116</v>
      </c>
      <c r="R11" s="14" t="s">
        <v>117</v>
      </c>
      <c r="T11" s="14" t="s">
        <v>118</v>
      </c>
      <c r="V11" s="14" t="s">
        <v>119</v>
      </c>
      <c r="X11" s="14" t="s">
        <v>120</v>
      </c>
      <c r="Z11" s="14" t="s">
        <v>121</v>
      </c>
      <c r="AB11" s="14" t="s">
        <v>122</v>
      </c>
      <c r="AD11" s="34" t="s">
        <v>124</v>
      </c>
      <c r="AE11" s="4" t="s">
        <v>164</v>
      </c>
      <c r="AF11" s="4" t="s">
        <v>172</v>
      </c>
      <c r="AG11" s="4" t="s">
        <v>141</v>
      </c>
      <c r="AH11" s="4" t="s">
        <v>152</v>
      </c>
      <c r="AI11" s="4" t="s">
        <v>24</v>
      </c>
      <c r="AJ11" s="4" t="s">
        <v>101</v>
      </c>
      <c r="AK11" s="4" t="s">
        <v>56</v>
      </c>
      <c r="AL11" s="15" t="s">
        <v>27</v>
      </c>
      <c r="AM11" s="15" t="s">
        <v>28</v>
      </c>
    </row>
    <row r="12" spans="1:41" ht="23" customHeight="1">
      <c r="P12" s="14" t="s">
        <v>116</v>
      </c>
      <c r="R12" s="14" t="s">
        <v>117</v>
      </c>
      <c r="T12" s="14" t="s">
        <v>118</v>
      </c>
      <c r="V12" s="14" t="s">
        <v>119</v>
      </c>
      <c r="X12" s="14" t="s">
        <v>120</v>
      </c>
      <c r="Z12" s="14" t="s">
        <v>121</v>
      </c>
      <c r="AB12" s="14" t="s">
        <v>122</v>
      </c>
      <c r="AD12" s="34" t="s">
        <v>131</v>
      </c>
      <c r="AE12" s="4" t="s">
        <v>165</v>
      </c>
      <c r="AF12" s="4" t="s">
        <v>135</v>
      </c>
      <c r="AG12" s="4" t="s">
        <v>142</v>
      </c>
      <c r="AH12" s="4" t="s">
        <v>155</v>
      </c>
      <c r="AI12" s="4" t="s">
        <v>29</v>
      </c>
      <c r="AJ12" s="4" t="s">
        <v>101</v>
      </c>
      <c r="AK12" s="4" t="s">
        <v>56</v>
      </c>
      <c r="AL12" s="15" t="s">
        <v>27</v>
      </c>
      <c r="AM12" s="15" t="s">
        <v>28</v>
      </c>
      <c r="AN12" s="35" t="s">
        <v>170</v>
      </c>
    </row>
    <row r="13" spans="1:41">
      <c r="P13" s="14" t="s">
        <v>116</v>
      </c>
      <c r="R13" s="14" t="s">
        <v>117</v>
      </c>
      <c r="T13" s="14" t="s">
        <v>118</v>
      </c>
      <c r="V13" s="14" t="s">
        <v>119</v>
      </c>
      <c r="X13" s="14" t="s">
        <v>120</v>
      </c>
      <c r="Z13" s="14" t="s">
        <v>121</v>
      </c>
      <c r="AB13" s="14" t="s">
        <v>122</v>
      </c>
      <c r="AD13" s="34" t="s">
        <v>132</v>
      </c>
      <c r="AE13" s="4" t="s">
        <v>166</v>
      </c>
      <c r="AF13" s="4" t="s">
        <v>169</v>
      </c>
      <c r="AG13" s="4" t="s">
        <v>143</v>
      </c>
      <c r="AH13" s="4" t="s">
        <v>153</v>
      </c>
      <c r="AI13" s="4" t="s">
        <v>29</v>
      </c>
      <c r="AJ13" s="4" t="s">
        <v>101</v>
      </c>
      <c r="AK13" s="4" t="s">
        <v>56</v>
      </c>
      <c r="AL13" s="15" t="s">
        <v>27</v>
      </c>
      <c r="AM13" s="15" t="s">
        <v>28</v>
      </c>
    </row>
    <row r="14" spans="1:41">
      <c r="P14" s="14" t="s">
        <v>116</v>
      </c>
      <c r="R14" s="14" t="s">
        <v>117</v>
      </c>
      <c r="T14" s="14" t="s">
        <v>118</v>
      </c>
      <c r="V14" s="14" t="s">
        <v>119</v>
      </c>
      <c r="X14" s="14" t="s">
        <v>120</v>
      </c>
      <c r="Z14" s="14" t="s">
        <v>121</v>
      </c>
      <c r="AB14" s="14" t="s">
        <v>122</v>
      </c>
      <c r="AD14" s="34" t="s">
        <v>125</v>
      </c>
      <c r="AE14" s="4" t="s">
        <v>167</v>
      </c>
      <c r="AF14" s="4" t="s">
        <v>171</v>
      </c>
      <c r="AG14" s="4" t="s">
        <v>144</v>
      </c>
      <c r="AH14" s="4" t="s">
        <v>154</v>
      </c>
      <c r="AI14" s="4" t="s">
        <v>29</v>
      </c>
      <c r="AJ14" s="4" t="s">
        <v>101</v>
      </c>
      <c r="AK14" s="4" t="s">
        <v>56</v>
      </c>
      <c r="AL14" s="15" t="s">
        <v>27</v>
      </c>
      <c r="AM14"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0"/>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0.6640625" defaultRowHeight="16"/>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honeticPr fontId="3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2023-10-26T21:56:36Z</dcterms:modified>
</cp:coreProperties>
</file>