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467A5A25-1A39-A94D-BCF9-148DF8A54839}" xr6:coauthVersionLast="47" xr6:coauthVersionMax="47" xr10:uidLastSave="{00000000-0000-0000-0000-000000000000}"/>
  <bookViews>
    <workbookView xWindow="5600" yWindow="8700" windowWidth="25600" windowHeight="1606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<sst xmlns="http://schemas.openxmlformats.org/spreadsheetml/2006/main" count="934" uniqueCount="236">
  <si>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</si>
  <si>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</si>
  <si>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</si>
  <si>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</si>
  <si>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</si>
  <si>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</si>
  <si>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</si>
  <si>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</si>
  <si>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</si>
  <si>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</si>
  <si>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</si>
  <si>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</si>
  <si>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</si>
  <si>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</si>
  <si>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</si>
  <si>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</si>
  <si>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</si>
  <si>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</si>
  <si>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</si>
  <si>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</si>
  <si>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</si>
  <si>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</si>
  <si>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</si>
  <si>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</si>
  <si>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</si>
  <si>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</si>
  <si>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</si>
  <si>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</si>
  <si>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</si>
  <si>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</si>
  <si>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</si>
  <si>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</si>
  <si>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</si>
  <si>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</si>
  <si>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</si>
  <si>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</si>
  <si>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</si>
  <si>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</si>
  <si>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</si>
  <si>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</si>
  <si>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</si>
  <si>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</si>
  <si>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</si>
  <si>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</si>
  <si>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</si>
  <si>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</si>
  <si>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</si>
  <si>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</si>
  <si>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</si>
  <si>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</si>
  <si>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</si>
  <si>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</si>
  <si>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</si>
  <si>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</si>
  <si>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</si>
  <si>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</si>
  <si>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</si>
  <si>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</si>
  <si>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</si>
  <si>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</si>
  <si>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</si>
  <si>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</si>
  <si>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</si>
  <si>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</si>
  <si>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</si>
  <si>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</si>
  <si>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</si>
  <si>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</si>
  <si>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</si>
  <si>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</si>
  <si>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</si>
  <si>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</si>
  <si>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</si>
  <si>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</si>
  <si>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</si>
  <si>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</si>
  <si>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</si>
  <si>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</si>
  <si>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</si>
  <si>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</si>
  <si>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</si>
  <si>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</si>
  <si>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</si>
  <si>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</si>
  <si>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</si>
  <si>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</si>
  <si>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</si>
  <si>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</si>
  <si>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</si>
  <si>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</si>
  <si>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</si>
  <si>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</si>
  <si>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</si>
  <si>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</si>
  <si>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</si>
  <si>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</si>
  <si>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</si>
  <si>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</si>
  <si>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</si>
  <si>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</si>
  <si>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</si>
  <si>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</si>
  <si>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</si>
  <si>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</si>
  <si>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</si>
  <si>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</si>
  <si>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</si>
  <si>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</si>
  <si>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</si>
  <si>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</si>
  <si>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</si>
  <si>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</si>
  <si>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</si>
  <si>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</si>
  <si>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</si>
  <si>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</si>
  <si>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</si>
  <si>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</si>
  <si>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Kitrinoviricota</t>
  </si>
  <si>
    <t>Alsuviricetes</t>
  </si>
  <si>
    <t>Martellivirales</t>
  </si>
  <si>
    <t>Bromoviridae</t>
  </si>
  <si>
    <t>Alfamovirus</t>
  </si>
  <si>
    <t>Alfalfa mosaic virus</t>
  </si>
  <si>
    <t>Anulavirus</t>
  </si>
  <si>
    <t>Amazon lily mild mottle virus</t>
  </si>
  <si>
    <t>Pelargonium zonate spot virus</t>
  </si>
  <si>
    <t>Bromovirus</t>
  </si>
  <si>
    <t>Broad bean mottle virus</t>
  </si>
  <si>
    <t>Brome mosaic virus</t>
  </si>
  <si>
    <t>Cassia yellow blotch virus</t>
  </si>
  <si>
    <t>Cowpea chlorotic mottle virus</t>
  </si>
  <si>
    <t>Melandrium yellow fleck virus</t>
  </si>
  <si>
    <t>Spring beauty latent virus</t>
  </si>
  <si>
    <t>Cucumovirus</t>
  </si>
  <si>
    <t>Cucumber mosaic virus</t>
  </si>
  <si>
    <t>Gayfeather mild mottle virus</t>
  </si>
  <si>
    <t>Peanut stunt virus</t>
  </si>
  <si>
    <t>Tomato aspermy virus</t>
  </si>
  <si>
    <t>Ilarvirus</t>
  </si>
  <si>
    <t>Ageratum latent virus</t>
  </si>
  <si>
    <t>American plum line pattern virus</t>
  </si>
  <si>
    <t>Apple mosaic virus</t>
  </si>
  <si>
    <t>Asparagus virus 2</t>
  </si>
  <si>
    <t>Blackberry chlorotic ringspot virus</t>
  </si>
  <si>
    <t>Blueberry shock virus</t>
  </si>
  <si>
    <t>Citrus leaf rugose virus</t>
  </si>
  <si>
    <t>Citrus variegation virus</t>
  </si>
  <si>
    <t>Elm mottle virus</t>
  </si>
  <si>
    <t>Fragaria chiloensis latent virus</t>
  </si>
  <si>
    <t>Humulus japonicus latent virus</t>
  </si>
  <si>
    <t>Lilac leaf chlorosis virus</t>
  </si>
  <si>
    <t>Lilac ring mottle virus</t>
  </si>
  <si>
    <t>Parietaria mottle virus</t>
  </si>
  <si>
    <t>Privet ringspot virus</t>
  </si>
  <si>
    <t>Prune dwarf virus</t>
  </si>
  <si>
    <t>Prunus necrotic ringspot virus</t>
  </si>
  <si>
    <t>Spinach latent virus</t>
  </si>
  <si>
    <t>Strawberry necrotic shock virus</t>
  </si>
  <si>
    <t>Tobacco streak virus</t>
  </si>
  <si>
    <t>Tomato necrotic streak virus</t>
  </si>
  <si>
    <t>Tulare apple mosaic virus</t>
  </si>
  <si>
    <t>Oleavirus</t>
  </si>
  <si>
    <t>Olive latent virus 2</t>
  </si>
  <si>
    <t>Alfamovirus AMV</t>
  </si>
  <si>
    <t>AMV</t>
  </si>
  <si>
    <t>ssRNA (+)</t>
  </si>
  <si>
    <t>Anulavirus ALMMV</t>
  </si>
  <si>
    <t>Bromovirus BBMV</t>
  </si>
  <si>
    <t>Bromovirus BMV</t>
  </si>
  <si>
    <t>Bromovirus CYBV</t>
  </si>
  <si>
    <t>Bromovirus CCMV</t>
  </si>
  <si>
    <t>Bromovirus MYFV</t>
  </si>
  <si>
    <t>Bromovirus SBLV</t>
  </si>
  <si>
    <t>Cucumovirus CMV</t>
  </si>
  <si>
    <t>Cucumovirus GMMV</t>
  </si>
  <si>
    <t>Cucumovirus PSV</t>
  </si>
  <si>
    <t>Cucumovirus TAV</t>
  </si>
  <si>
    <t>Ilarvirus AGLV</t>
  </si>
  <si>
    <t>Ilarvirus APLPV</t>
  </si>
  <si>
    <t>Ilarvirus ApMV</t>
  </si>
  <si>
    <t>Ilarvirus AV2</t>
  </si>
  <si>
    <t>Ilarvirus BCRV</t>
  </si>
  <si>
    <t>Ilarvirus BSV</t>
  </si>
  <si>
    <t>Ilarvirus CLRV</t>
  </si>
  <si>
    <t>Ilarvirus CVV</t>
  </si>
  <si>
    <t>Ilarvirus EMoV</t>
  </si>
  <si>
    <t>Ilarvirus FCILV</t>
  </si>
  <si>
    <t>Ilarvirus HJLV</t>
  </si>
  <si>
    <t>Ilarvirus LLCV</t>
  </si>
  <si>
    <t>Ilarvirus LRMV</t>
  </si>
  <si>
    <t>Ilarvirus PMV</t>
  </si>
  <si>
    <t>Ilarvirus PrRSV</t>
  </si>
  <si>
    <t>Ilarvirus PDV</t>
  </si>
  <si>
    <t>Ilarvirus PNRSV</t>
  </si>
  <si>
    <t>Ilarvirus SLV</t>
  </si>
  <si>
    <t>Ilarvirus SNSV</t>
  </si>
  <si>
    <t>Ilarvirus TSV</t>
  </si>
  <si>
    <t>Ilarvirus TomNSV</t>
  </si>
  <si>
    <t>Ilarvirus TAMV</t>
  </si>
  <si>
    <t>Oleavirus OLV2</t>
  </si>
  <si>
    <t>ALMMV</t>
  </si>
  <si>
    <t>PZSV</t>
  </si>
  <si>
    <t>BBMV</t>
  </si>
  <si>
    <t>BMV</t>
  </si>
  <si>
    <t>CYBV</t>
  </si>
  <si>
    <t>CCMV</t>
  </si>
  <si>
    <t>MYFV</t>
  </si>
  <si>
    <t>SBLV</t>
  </si>
  <si>
    <t>CMV</t>
  </si>
  <si>
    <t>GMMV</t>
  </si>
  <si>
    <t>PSV</t>
  </si>
  <si>
    <t>TAV</t>
  </si>
  <si>
    <t>AGLV</t>
  </si>
  <si>
    <t>APLPV</t>
  </si>
  <si>
    <t>AV2</t>
  </si>
  <si>
    <t>BCRV</t>
  </si>
  <si>
    <t>BSV</t>
  </si>
  <si>
    <t>CLRV</t>
  </si>
  <si>
    <t>CVV</t>
  </si>
  <si>
    <t>EMoV</t>
  </si>
  <si>
    <t>FCILV</t>
  </si>
  <si>
    <t>HJLV</t>
  </si>
  <si>
    <t>LLCV</t>
  </si>
  <si>
    <t>LRMV</t>
  </si>
  <si>
    <t>PMV</t>
  </si>
  <si>
    <t>PrRSV</t>
  </si>
  <si>
    <t>PDV</t>
  </si>
  <si>
    <t>PNRSV</t>
  </si>
  <si>
    <t>SLV</t>
  </si>
  <si>
    <t>SNSV</t>
  </si>
  <si>
    <t>TSV</t>
  </si>
  <si>
    <t>TomNSV</t>
  </si>
  <si>
    <t>TAMV</t>
  </si>
  <si>
    <t>OLV2</t>
  </si>
  <si>
    <t>Anulavirus PZSV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</si>
</sst>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family val="2"/>
      <scheme val="minor"/>
    </font>
    <font>
      <i/>
      <sz val="11"/>
      <color indexed="8"/>
      <name val="Calibri"/>
      <family val="2"/>
      <scheme val="minor"/>
    </font>
    <font>
      <i/>
      <sz val="11"/>
      <name val="Calibri"/>
      <family val="2"/>
      <scheme val="minor"/>
    </font>
    <font>
      <sz val="11"/>
      <color indexed="8"/>
      <name val="Calibri"/>
      <family val="2"/>
      <scheme val="minor"/>
    </font>
    <font>
      <sz val="11"/>
      <color theme="1"/>
      <name val="Calibri"/>
      <family val="2"/>
      <scheme val="minor"/>
    </font>
    <font>
      <u/>
      <sz val="12"/>
      <color theme="1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2"/>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5" fillId="0" borderId="0" applyNumberFormat="0" applyFill="0" applyBorder="0" applyAlignment="0" applyProtection="0"/>
  </cellStyleXfs>
  <cellXfs count="6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applyAlignment="1" applyProtection="1">
      <alignment horizontal="left" vertical="top"/>
      <protection locked="0"/>
    </xf>
    <xf numFmtId="0" fontId="30" fillId="9" borderId="1" xfId="0" applyFont="1" applyFill="1" applyBorder="1" applyAlignment="1" applyProtection="1">
      <alignment horizontal="left"/>
      <protection locked="0"/>
    </xf>
    <xf numFmtId="0" fontId="31" fillId="9" borderId="1" xfId="0" applyFont="1" applyFill="1" applyBorder="1" applyAlignment="1" applyProtection="1">
      <alignment horizontal="left"/>
      <protection locked="0"/>
    </xf>
    <xf numFmtId="0" fontId="30" fillId="7" borderId="1" xfId="0" applyFont="1" applyFill="1" applyBorder="1" applyAlignment="1" applyProtection="1">
      <alignment horizontal="left" vertical="top"/>
      <protection locked="0"/>
    </xf>
    <xf numFmtId="0" fontId="30" fillId="7" borderId="1" xfId="0" applyFont="1" applyFill="1" applyBorder="1" applyAlignment="1" applyProtection="1">
      <alignment horizontal="left"/>
      <protection locked="0"/>
    </xf>
    <xf numFmtId="0" fontId="31" fillId="7" borderId="1" xfId="0" applyFont="1" applyFill="1" applyBorder="1" applyAlignment="1" applyProtection="1">
      <alignment horizontal="left"/>
      <protection locked="0"/>
    </xf>
    <xf numFmtId="0" fontId="32" fillId="7" borderId="1" xfId="0" applyFont="1" applyFill="1" applyBorder="1" applyAlignment="1" applyProtection="1">
      <alignment horizontal="left" vertical="top"/>
      <protection locked="0"/>
    </xf>
    <xf numFmtId="0" fontId="32" fillId="7" borderId="0" xfId="0" applyFont="1" applyFill="1" applyProtection="1">
      <protection locked="0"/>
    </xf>
    <xf numFmtId="49" fontId="33" fillId="6" borderId="1" xfId="0" applyNumberFormat="1" applyFont="1" applyFill="1" applyBorder="1" applyAlignment="1" applyProtection="1">
      <alignment horizontal="left"/>
      <protection locked="0"/>
    </xf>
    <xf numFmtId="0" fontId="34" fillId="6" borderId="1" xfId="0" applyFont="1" applyFill="1" applyBorder="1" applyAlignment="1" applyProtection="1">
      <alignment horizontal="left"/>
      <protection locked="0"/>
    </xf>
    <xf numFmtId="0" fontId="34" fillId="6" borderId="0" xfId="0" applyFont="1" applyFill="1" applyProtection="1">
      <protection locked="0"/>
    </xf>
    <xf numFmtId="0" fontId="33" fillId="6" borderId="1" xfId="0" applyFont="1" applyFill="1" applyBorder="1" applyAlignment="1" applyProtection="1">
      <alignment horizontal="left"/>
      <protection locked="0"/>
    </xf>
    <xf numFmtId="0" fontId="33" fillId="8"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Colore 3" xfId="1" builtinId="40"/>
    <cellStyle name="Collegamento ipertestuale" xfId="2" builtinId="8"/>
    <cellStyle name="Collegamento ipertestuale visitato" xfId="3" builtinId="9" hidden="1"/>
    <cellStyle name="Normale" xfId="0" builtinId="0"/>
  </cellStyles>
  <dxfs count="14">
    <dxf>
      <font>
        <color rgb="FF9C0006"/>
      </font>
      <fill>
        <patternFill>
          <bgColor rgb="FFFFC7CE"/>
        </patternFill>
      </fill>
    </dxf>
    <dxf>
      <font>
        <b val="0"/>
        <i val="0"/>
      </font>
    </dxf>
    <dxf>
      <font>
        <b val="0"/>
        <i val="0"/>
      </font>
    </dxf>
    <dxf>
      <font>
        <color rgb="FF9C0006"/>
      </font>
      <fill>
        <patternFill>
          <bgColor rgb="FFFFC7CE"/>
        </patternFill>
      </fill>
    </dxf>
    <dxf>
      <font>
        <color rgb="FFFF0000"/>
      </font>
    </dxf>
    <dxf>
      <font>
        <b val="0"/>
        <i val="0"/>
      </font>
    </dxf>
    <dxf>
      <font>
        <b/>
        <i val="0"/>
        <color rgb="FF7030A0"/>
      </font>
    </dxf>
    <dxf>
      <font>
        <color rgb="FF9C0006"/>
      </font>
      <fill>
        <patternFill>
          <bgColor rgb="FFFFC7CE"/>
        </patternFill>
      </fill>
    </dxf>
    <dxf>
      <font>
        <b val="0"/>
        <i val="0"/>
      </font>
    </dxf>
    <dxf>
      <font>
        <b/>
        <i val="0"/>
        <color rgb="FF7030A0"/>
      </font>
    </dxf>
    <dxf>
      <font>
        <b val="0"/>
        <i/>
      </font>
    </dxf>
    <dxf>
      <font>
        <b val="0"/>
        <i val="0"/>
      </font>
    </dxf>
    <dxf>
      <font>
        <b val="0"/>
        <i val="0"/>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3"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8"/>
  <sheetViews>
    <sheetView tabSelected="1" topLeftCell="T1" zoomScale="130" zoomScaleNormal="130" zoomScalePageLayoutView="130" workbookViewId="0">
      <pane ySplit="4" topLeftCell="A12" activePane="bottomLeft" state="frozen"/>
      <selection pane="bottomLeft" activeCell="W22" sqref="W22"/>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8.83203125" style="2" customWidth="1"/>
    <col min="16" max="16" width="17" style="14" customWidth="1"/>
    <col min="17" max="29" width="10.83203125" style="14"/>
    <col min="30" max="30" width="27"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8" t="s">
        <v>112</v>
      </c>
      <c r="C1" s="58"/>
      <c r="D1" s="58"/>
      <c r="E1" s="59" t="str">
        <f ca="1">IF(LEN(cellFilenameFormatErrors)=0,LEFT(cellBaseFilename,9),"Code is automatically derived from the filename: 'YEAR.###X.[STATUS.][v#.]DESCRIPTION.xlsx', X=SC code")</f>
        <v>2023.004P</v>
      </c>
      <c r="F1" s="59"/>
      <c r="G1" s="59"/>
      <c r="H1" s="59"/>
      <c r="I1" s="59"/>
      <c r="J1" s="59"/>
      <c r="K1" s="59"/>
      <c r="L1" s="59"/>
      <c r="M1" s="59"/>
      <c r="N1" s="59"/>
      <c r="O1" s="59"/>
      <c r="P1" s="4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0"/>
      <c r="R1" s="50"/>
      <c r="S1" s="50"/>
      <c r="T1" s="50"/>
      <c r="U1" s="50"/>
      <c r="V1" s="50"/>
      <c r="W1" s="50"/>
      <c r="X1" s="50"/>
      <c r="Y1" s="50"/>
      <c r="Z1" s="50"/>
      <c r="AA1" s="50"/>
      <c r="AB1" s="50"/>
      <c r="AC1" s="50"/>
      <c r="AD1" s="29" t="s">
        <v>28</v>
      </c>
      <c r="AE1" s="25" t="str">
        <f t="array" aca="1" ref="AE1" ca="1">MID(CELL("filename",'Proposal Template'!$B$1),SEARCH("[",CELL("filename",'Proposal Template'!$B$1))+1, SEARCH("]",CELL("filename",'Proposal Template'!$B$1))-SEARCH("[",CELL("filename",'Proposal Template'!$B$1))-1)</f>
        <v>2023.004P.N.v1. Bromoviridae_rename_sp.xlsx</v>
      </c>
      <c r="AF1" s="23"/>
      <c r="AG1" s="16"/>
      <c r="AH1" s="16"/>
      <c r="AI1" s="16"/>
      <c r="AJ1" s="16"/>
      <c r="AK1" s="16"/>
      <c r="AL1" s="16"/>
      <c r="AM1" s="16"/>
      <c r="AN1" s="16"/>
      <c r="AO1"/>
    </row>
    <row r="2" spans="1:41" ht="19" x14ac:dyDescent="0.25">
      <c r="A2" s="18" t="s">
        <v>113</v>
      </c>
      <c r="B2" s="58" t="s">
        <v>111</v>
      </c>
      <c r="C2" s="58"/>
      <c r="D2" s="58"/>
      <c r="E2" s="6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60"/>
      <c r="G2" s="60"/>
      <c r="H2" s="60"/>
      <c r="I2" s="60"/>
      <c r="J2" s="60"/>
      <c r="K2" s="60"/>
      <c r="L2" s="60"/>
      <c r="M2" s="60"/>
      <c r="N2" s="60"/>
      <c r="O2" s="60"/>
      <c r="P2" s="51" t="str">
        <f ca="1">_xlfn.CONCAT(
IF(NOT(ISERROR(AF2)),"","Study Section code ('"&amp;AE2&amp;"') is not valid; ")
)</f>
        <v/>
      </c>
      <c r="Q2" s="52"/>
      <c r="R2" s="52"/>
      <c r="S2" s="52"/>
      <c r="T2" s="52"/>
      <c r="U2" s="52"/>
      <c r="V2" s="52"/>
      <c r="W2" s="52"/>
      <c r="X2" s="52"/>
      <c r="Y2" s="52"/>
      <c r="Z2" s="52"/>
      <c r="AA2" s="52"/>
      <c r="AB2" s="52"/>
      <c r="AC2" s="5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53" t="s">
        <v>21</v>
      </c>
      <c r="B3" s="53"/>
      <c r="C3" s="53"/>
      <c r="D3" s="53"/>
      <c r="E3" s="53"/>
      <c r="F3" s="53"/>
      <c r="G3" s="53"/>
      <c r="H3" s="53"/>
      <c r="I3" s="53"/>
      <c r="J3" s="53"/>
      <c r="K3" s="53"/>
      <c r="L3" s="53"/>
      <c r="M3" s="53"/>
      <c r="N3" s="53"/>
      <c r="O3" s="53"/>
      <c r="P3" s="54" t="s">
        <v>22</v>
      </c>
      <c r="Q3" s="54"/>
      <c r="R3" s="54"/>
      <c r="S3" s="54"/>
      <c r="T3" s="54"/>
      <c r="U3" s="54"/>
      <c r="V3" s="54"/>
      <c r="W3" s="54"/>
      <c r="X3" s="54"/>
      <c r="Y3" s="54"/>
      <c r="Z3" s="54"/>
      <c r="AA3" s="54"/>
      <c r="AB3" s="54"/>
      <c r="AC3" s="54"/>
      <c r="AD3" s="54"/>
      <c r="AE3" s="55" t="s">
        <v>110</v>
      </c>
      <c r="AF3" s="56"/>
      <c r="AG3" s="56"/>
      <c r="AH3" s="56"/>
      <c r="AI3" s="56"/>
      <c r="AJ3" s="56"/>
      <c r="AK3" s="57"/>
      <c r="AL3" s="47" t="s">
        <v>109</v>
      </c>
      <c r="AM3" s="4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5"/>
      <c r="K5" s="36" t="s">
        <v>121</v>
      </c>
      <c r="L5" s="34"/>
      <c r="M5" s="34" t="s">
        <v>122</v>
      </c>
      <c r="N5" s="34"/>
      <c r="O5" s="34" t="s">
        <v>123</v>
      </c>
      <c r="P5" s="37" t="s">
        <v>116</v>
      </c>
      <c r="Q5" s="37"/>
      <c r="R5" s="37" t="s">
        <v>117</v>
      </c>
      <c r="S5" s="37"/>
      <c r="T5" s="37" t="s">
        <v>118</v>
      </c>
      <c r="U5" s="37"/>
      <c r="V5" s="37" t="s">
        <v>119</v>
      </c>
      <c r="W5" s="37"/>
      <c r="X5" s="37" t="s">
        <v>120</v>
      </c>
      <c r="Y5" s="38"/>
      <c r="Z5" s="39" t="s">
        <v>121</v>
      </c>
      <c r="AA5" s="37"/>
      <c r="AB5" s="37" t="s">
        <v>122</v>
      </c>
      <c r="AC5" s="38"/>
      <c r="AD5" s="40" t="s">
        <v>164</v>
      </c>
      <c r="AF5" s="42" t="s">
        <v>123</v>
      </c>
      <c r="AG5" s="43" t="s">
        <v>165</v>
      </c>
      <c r="AJ5" s="45" t="s">
        <v>166</v>
      </c>
      <c r="AK5" s="45" t="s">
        <v>56</v>
      </c>
      <c r="AL5" s="46" t="s">
        <v>37</v>
      </c>
      <c r="AM5" s="46" t="s">
        <v>28</v>
      </c>
    </row>
    <row r="6" spans="1:41" x14ac:dyDescent="0.2">
      <c r="A6" s="34" t="s">
        <v>116</v>
      </c>
      <c r="B6" s="34"/>
      <c r="C6" s="34" t="s">
        <v>117</v>
      </c>
      <c r="D6" s="34"/>
      <c r="E6" s="34" t="s">
        <v>118</v>
      </c>
      <c r="F6" s="34"/>
      <c r="G6" s="34" t="s">
        <v>119</v>
      </c>
      <c r="H6" s="34"/>
      <c r="I6" s="34" t="s">
        <v>120</v>
      </c>
      <c r="J6" s="35"/>
      <c r="K6" s="36" t="s">
        <v>121</v>
      </c>
      <c r="L6" s="34"/>
      <c r="M6" s="34" t="s">
        <v>124</v>
      </c>
      <c r="N6" s="34"/>
      <c r="O6" s="34" t="s">
        <v>125</v>
      </c>
      <c r="P6" s="37" t="s">
        <v>116</v>
      </c>
      <c r="Q6" s="37"/>
      <c r="R6" s="37" t="s">
        <v>117</v>
      </c>
      <c r="S6" s="37"/>
      <c r="T6" s="37" t="s">
        <v>118</v>
      </c>
      <c r="U6" s="37"/>
      <c r="V6" s="37" t="s">
        <v>119</v>
      </c>
      <c r="W6" s="37"/>
      <c r="X6" s="37" t="s">
        <v>120</v>
      </c>
      <c r="Y6" s="38"/>
      <c r="Z6" s="39" t="s">
        <v>121</v>
      </c>
      <c r="AA6" s="37"/>
      <c r="AB6" s="37" t="s">
        <v>124</v>
      </c>
      <c r="AC6" s="38"/>
      <c r="AD6" s="40" t="s">
        <v>167</v>
      </c>
      <c r="AF6" s="42" t="s">
        <v>125</v>
      </c>
      <c r="AG6" s="43" t="s">
        <v>201</v>
      </c>
      <c r="AJ6" s="45" t="s">
        <v>166</v>
      </c>
      <c r="AK6" s="45" t="s">
        <v>56</v>
      </c>
      <c r="AL6" s="46" t="s">
        <v>37</v>
      </c>
      <c r="AM6" s="46" t="s">
        <v>28</v>
      </c>
    </row>
    <row r="7" spans="1:41" x14ac:dyDescent="0.2">
      <c r="A7" s="34" t="s">
        <v>116</v>
      </c>
      <c r="B7" s="34"/>
      <c r="C7" s="34" t="s">
        <v>117</v>
      </c>
      <c r="D7" s="34"/>
      <c r="E7" s="34" t="s">
        <v>118</v>
      </c>
      <c r="F7" s="34"/>
      <c r="G7" s="34" t="s">
        <v>119</v>
      </c>
      <c r="H7" s="34"/>
      <c r="I7" s="34" t="s">
        <v>120</v>
      </c>
      <c r="J7" s="35"/>
      <c r="K7" s="36" t="s">
        <v>121</v>
      </c>
      <c r="L7" s="34"/>
      <c r="M7" s="34" t="s">
        <v>124</v>
      </c>
      <c r="N7" s="34"/>
      <c r="O7" s="34" t="s">
        <v>126</v>
      </c>
      <c r="P7" s="37" t="s">
        <v>116</v>
      </c>
      <c r="Q7" s="37"/>
      <c r="R7" s="37" t="s">
        <v>117</v>
      </c>
      <c r="S7" s="37"/>
      <c r="T7" s="37" t="s">
        <v>118</v>
      </c>
      <c r="U7" s="37"/>
      <c r="V7" s="37" t="s">
        <v>119</v>
      </c>
      <c r="W7" s="37"/>
      <c r="X7" s="37" t="s">
        <v>120</v>
      </c>
      <c r="Y7" s="38"/>
      <c r="Z7" s="39" t="s">
        <v>121</v>
      </c>
      <c r="AA7" s="37"/>
      <c r="AB7" s="37" t="s">
        <v>124</v>
      </c>
      <c r="AC7" s="38"/>
      <c r="AD7" s="40" t="s">
        <v>235</v>
      </c>
      <c r="AF7" s="42" t="s">
        <v>126</v>
      </c>
      <c r="AG7" s="43" t="s">
        <v>202</v>
      </c>
      <c r="AJ7" s="45" t="s">
        <v>166</v>
      </c>
      <c r="AK7" s="45" t="s">
        <v>56</v>
      </c>
      <c r="AL7" s="46" t="s">
        <v>37</v>
      </c>
      <c r="AM7" s="46" t="s">
        <v>28</v>
      </c>
    </row>
    <row r="8" spans="1:41" x14ac:dyDescent="0.2">
      <c r="A8" s="34" t="s">
        <v>116</v>
      </c>
      <c r="B8" s="34"/>
      <c r="C8" s="34" t="s">
        <v>117</v>
      </c>
      <c r="D8" s="34"/>
      <c r="E8" s="34" t="s">
        <v>118</v>
      </c>
      <c r="F8" s="34"/>
      <c r="G8" s="34" t="s">
        <v>119</v>
      </c>
      <c r="H8" s="34"/>
      <c r="I8" s="34" t="s">
        <v>120</v>
      </c>
      <c r="J8" s="35"/>
      <c r="K8" s="36" t="s">
        <v>121</v>
      </c>
      <c r="L8" s="34"/>
      <c r="M8" s="34" t="s">
        <v>127</v>
      </c>
      <c r="N8" s="34"/>
      <c r="O8" s="34" t="s">
        <v>128</v>
      </c>
      <c r="P8" s="37" t="s">
        <v>116</v>
      </c>
      <c r="Q8" s="37"/>
      <c r="R8" s="37" t="s">
        <v>117</v>
      </c>
      <c r="S8" s="37"/>
      <c r="T8" s="37" t="s">
        <v>118</v>
      </c>
      <c r="U8" s="37"/>
      <c r="V8" s="37" t="s">
        <v>119</v>
      </c>
      <c r="W8" s="37"/>
      <c r="X8" s="37" t="s">
        <v>120</v>
      </c>
      <c r="Y8" s="38"/>
      <c r="Z8" s="39" t="s">
        <v>121</v>
      </c>
      <c r="AA8" s="37"/>
      <c r="AB8" s="37" t="s">
        <v>127</v>
      </c>
      <c r="AC8" s="38"/>
      <c r="AD8" s="40" t="s">
        <v>168</v>
      </c>
      <c r="AF8" s="42" t="s">
        <v>128</v>
      </c>
      <c r="AG8" s="43" t="s">
        <v>203</v>
      </c>
      <c r="AJ8" s="45" t="s">
        <v>166</v>
      </c>
      <c r="AK8" s="45" t="s">
        <v>56</v>
      </c>
      <c r="AL8" s="46" t="s">
        <v>37</v>
      </c>
      <c r="AM8" s="46" t="s">
        <v>28</v>
      </c>
    </row>
    <row r="9" spans="1:41" x14ac:dyDescent="0.2">
      <c r="A9" s="34" t="s">
        <v>116</v>
      </c>
      <c r="B9" s="34"/>
      <c r="C9" s="34" t="s">
        <v>117</v>
      </c>
      <c r="D9" s="34"/>
      <c r="E9" s="34" t="s">
        <v>118</v>
      </c>
      <c r="F9" s="34"/>
      <c r="G9" s="34" t="s">
        <v>119</v>
      </c>
      <c r="H9" s="34"/>
      <c r="I9" s="34" t="s">
        <v>120</v>
      </c>
      <c r="J9" s="35"/>
      <c r="K9" s="36" t="s">
        <v>121</v>
      </c>
      <c r="L9" s="34"/>
      <c r="M9" s="34" t="s">
        <v>127</v>
      </c>
      <c r="N9" s="34"/>
      <c r="O9" s="34" t="s">
        <v>129</v>
      </c>
      <c r="P9" s="37" t="s">
        <v>116</v>
      </c>
      <c r="Q9" s="37"/>
      <c r="R9" s="37" t="s">
        <v>117</v>
      </c>
      <c r="S9" s="37"/>
      <c r="T9" s="37" t="s">
        <v>118</v>
      </c>
      <c r="U9" s="37"/>
      <c r="V9" s="37" t="s">
        <v>119</v>
      </c>
      <c r="W9" s="37"/>
      <c r="X9" s="37" t="s">
        <v>120</v>
      </c>
      <c r="Y9" s="38"/>
      <c r="Z9" s="39" t="s">
        <v>121</v>
      </c>
      <c r="AA9" s="37"/>
      <c r="AB9" s="37" t="s">
        <v>127</v>
      </c>
      <c r="AC9" s="38"/>
      <c r="AD9" s="40" t="s">
        <v>169</v>
      </c>
      <c r="AF9" s="42" t="s">
        <v>129</v>
      </c>
      <c r="AG9" s="43" t="s">
        <v>204</v>
      </c>
      <c r="AJ9" s="45" t="s">
        <v>166</v>
      </c>
      <c r="AK9" s="45" t="s">
        <v>56</v>
      </c>
      <c r="AL9" s="46" t="s">
        <v>37</v>
      </c>
      <c r="AM9" s="46" t="s">
        <v>28</v>
      </c>
    </row>
    <row r="10" spans="1:41" x14ac:dyDescent="0.2">
      <c r="A10" s="34" t="s">
        <v>116</v>
      </c>
      <c r="B10" s="34"/>
      <c r="C10" s="34" t="s">
        <v>117</v>
      </c>
      <c r="D10" s="34"/>
      <c r="E10" s="34" t="s">
        <v>118</v>
      </c>
      <c r="F10" s="34"/>
      <c r="G10" s="34" t="s">
        <v>119</v>
      </c>
      <c r="H10" s="34"/>
      <c r="I10" s="34" t="s">
        <v>120</v>
      </c>
      <c r="J10" s="35"/>
      <c r="K10" s="36" t="s">
        <v>121</v>
      </c>
      <c r="L10" s="34"/>
      <c r="M10" s="34" t="s">
        <v>127</v>
      </c>
      <c r="N10" s="34"/>
      <c r="O10" s="34" t="s">
        <v>130</v>
      </c>
      <c r="P10" s="37" t="s">
        <v>116</v>
      </c>
      <c r="Q10" s="37"/>
      <c r="R10" s="37" t="s">
        <v>117</v>
      </c>
      <c r="S10" s="37"/>
      <c r="T10" s="37" t="s">
        <v>118</v>
      </c>
      <c r="U10" s="37"/>
      <c r="V10" s="37" t="s">
        <v>119</v>
      </c>
      <c r="W10" s="37"/>
      <c r="X10" s="37" t="s">
        <v>120</v>
      </c>
      <c r="Y10" s="38"/>
      <c r="Z10" s="39" t="s">
        <v>121</v>
      </c>
      <c r="AA10" s="37"/>
      <c r="AB10" s="37" t="s">
        <v>127</v>
      </c>
      <c r="AC10" s="38"/>
      <c r="AD10" s="40" t="s">
        <v>170</v>
      </c>
      <c r="AF10" s="42" t="s">
        <v>130</v>
      </c>
      <c r="AG10" s="43" t="s">
        <v>205</v>
      </c>
      <c r="AJ10" s="45" t="s">
        <v>166</v>
      </c>
      <c r="AK10" s="45" t="s">
        <v>56</v>
      </c>
      <c r="AL10" s="46" t="s">
        <v>37</v>
      </c>
      <c r="AM10" s="46" t="s">
        <v>28</v>
      </c>
    </row>
    <row r="11" spans="1:41" x14ac:dyDescent="0.2">
      <c r="A11" s="34" t="s">
        <v>116</v>
      </c>
      <c r="B11" s="34"/>
      <c r="C11" s="34" t="s">
        <v>117</v>
      </c>
      <c r="D11" s="34"/>
      <c r="E11" s="34" t="s">
        <v>118</v>
      </c>
      <c r="F11" s="34"/>
      <c r="G11" s="34" t="s">
        <v>119</v>
      </c>
      <c r="H11" s="34"/>
      <c r="I11" s="34" t="s">
        <v>120</v>
      </c>
      <c r="J11" s="35"/>
      <c r="K11" s="36" t="s">
        <v>121</v>
      </c>
      <c r="L11" s="34"/>
      <c r="M11" s="34" t="s">
        <v>127</v>
      </c>
      <c r="N11" s="34"/>
      <c r="O11" s="34" t="s">
        <v>131</v>
      </c>
      <c r="P11" s="37" t="s">
        <v>116</v>
      </c>
      <c r="Q11" s="37"/>
      <c r="R11" s="37" t="s">
        <v>117</v>
      </c>
      <c r="S11" s="37"/>
      <c r="T11" s="37" t="s">
        <v>118</v>
      </c>
      <c r="U11" s="37"/>
      <c r="V11" s="37" t="s">
        <v>119</v>
      </c>
      <c r="W11" s="37"/>
      <c r="X11" s="37" t="s">
        <v>120</v>
      </c>
      <c r="Y11" s="38"/>
      <c r="Z11" s="39" t="s">
        <v>121</v>
      </c>
      <c r="AA11" s="37"/>
      <c r="AB11" s="37" t="s">
        <v>127</v>
      </c>
      <c r="AC11" s="38"/>
      <c r="AD11" s="40" t="s">
        <v>171</v>
      </c>
      <c r="AF11" s="42" t="s">
        <v>131</v>
      </c>
      <c r="AG11" s="43" t="s">
        <v>206</v>
      </c>
      <c r="AJ11" s="45" t="s">
        <v>166</v>
      </c>
      <c r="AK11" s="45" t="s">
        <v>56</v>
      </c>
      <c r="AL11" s="46" t="s">
        <v>37</v>
      </c>
      <c r="AM11" s="46" t="s">
        <v>28</v>
      </c>
    </row>
    <row r="12" spans="1:41" x14ac:dyDescent="0.2">
      <c r="A12" s="34" t="s">
        <v>116</v>
      </c>
      <c r="B12" s="34"/>
      <c r="C12" s="34" t="s">
        <v>117</v>
      </c>
      <c r="D12" s="34"/>
      <c r="E12" s="34" t="s">
        <v>118</v>
      </c>
      <c r="F12" s="34"/>
      <c r="G12" s="34" t="s">
        <v>119</v>
      </c>
      <c r="H12" s="34"/>
      <c r="I12" s="34" t="s">
        <v>120</v>
      </c>
      <c r="J12" s="35"/>
      <c r="K12" s="36" t="s">
        <v>121</v>
      </c>
      <c r="L12" s="34"/>
      <c r="M12" s="34" t="s">
        <v>127</v>
      </c>
      <c r="N12" s="34"/>
      <c r="O12" s="34" t="s">
        <v>132</v>
      </c>
      <c r="P12" s="37" t="s">
        <v>116</v>
      </c>
      <c r="Q12" s="37"/>
      <c r="R12" s="37" t="s">
        <v>117</v>
      </c>
      <c r="S12" s="37"/>
      <c r="T12" s="37" t="s">
        <v>118</v>
      </c>
      <c r="U12" s="37"/>
      <c r="V12" s="37" t="s">
        <v>119</v>
      </c>
      <c r="W12" s="37"/>
      <c r="X12" s="37" t="s">
        <v>120</v>
      </c>
      <c r="Y12" s="38"/>
      <c r="Z12" s="39" t="s">
        <v>121</v>
      </c>
      <c r="AA12" s="37"/>
      <c r="AB12" s="37" t="s">
        <v>127</v>
      </c>
      <c r="AC12" s="38"/>
      <c r="AD12" s="40" t="s">
        <v>172</v>
      </c>
      <c r="AF12" s="42" t="s">
        <v>132</v>
      </c>
      <c r="AG12" s="43" t="s">
        <v>207</v>
      </c>
      <c r="AJ12" s="45" t="s">
        <v>166</v>
      </c>
      <c r="AK12" s="45" t="s">
        <v>56</v>
      </c>
      <c r="AL12" s="46" t="s">
        <v>37</v>
      </c>
      <c r="AM12" s="46" t="s">
        <v>28</v>
      </c>
    </row>
    <row r="13" spans="1:41" x14ac:dyDescent="0.2">
      <c r="A13" s="34" t="s">
        <v>116</v>
      </c>
      <c r="B13" s="34"/>
      <c r="C13" s="34" t="s">
        <v>117</v>
      </c>
      <c r="D13" s="34"/>
      <c r="E13" s="34" t="s">
        <v>118</v>
      </c>
      <c r="F13" s="34"/>
      <c r="G13" s="34" t="s">
        <v>119</v>
      </c>
      <c r="H13" s="34"/>
      <c r="I13" s="34" t="s">
        <v>120</v>
      </c>
      <c r="J13" s="35"/>
      <c r="K13" s="36" t="s">
        <v>121</v>
      </c>
      <c r="L13" s="34"/>
      <c r="M13" s="34" t="s">
        <v>127</v>
      </c>
      <c r="N13" s="34"/>
      <c r="O13" s="34" t="s">
        <v>133</v>
      </c>
      <c r="P13" s="37" t="s">
        <v>116</v>
      </c>
      <c r="Q13" s="37"/>
      <c r="R13" s="37" t="s">
        <v>117</v>
      </c>
      <c r="S13" s="37"/>
      <c r="T13" s="37" t="s">
        <v>118</v>
      </c>
      <c r="U13" s="37"/>
      <c r="V13" s="37" t="s">
        <v>119</v>
      </c>
      <c r="W13" s="37"/>
      <c r="X13" s="37" t="s">
        <v>120</v>
      </c>
      <c r="Y13" s="38"/>
      <c r="Z13" s="39" t="s">
        <v>121</v>
      </c>
      <c r="AA13" s="37"/>
      <c r="AB13" s="37" t="s">
        <v>127</v>
      </c>
      <c r="AC13" s="38"/>
      <c r="AD13" s="40" t="s">
        <v>173</v>
      </c>
      <c r="AF13" s="42" t="s">
        <v>133</v>
      </c>
      <c r="AG13" s="43" t="s">
        <v>208</v>
      </c>
      <c r="AJ13" s="45" t="s">
        <v>166</v>
      </c>
      <c r="AK13" s="45" t="s">
        <v>56</v>
      </c>
      <c r="AL13" s="46" t="s">
        <v>37</v>
      </c>
      <c r="AM13" s="46" t="s">
        <v>28</v>
      </c>
    </row>
    <row r="14" spans="1:41" x14ac:dyDescent="0.2">
      <c r="A14" s="34" t="s">
        <v>116</v>
      </c>
      <c r="B14" s="34"/>
      <c r="C14" s="34" t="s">
        <v>117</v>
      </c>
      <c r="D14" s="34"/>
      <c r="E14" s="34" t="s">
        <v>118</v>
      </c>
      <c r="F14" s="34"/>
      <c r="G14" s="34" t="s">
        <v>119</v>
      </c>
      <c r="H14" s="34"/>
      <c r="I14" s="34" t="s">
        <v>120</v>
      </c>
      <c r="J14" s="35"/>
      <c r="K14" s="36" t="s">
        <v>121</v>
      </c>
      <c r="L14" s="34"/>
      <c r="M14" s="34" t="s">
        <v>134</v>
      </c>
      <c r="N14" s="34"/>
      <c r="O14" s="34" t="s">
        <v>135</v>
      </c>
      <c r="P14" s="37" t="s">
        <v>116</v>
      </c>
      <c r="Q14" s="37"/>
      <c r="R14" s="37" t="s">
        <v>117</v>
      </c>
      <c r="S14" s="37"/>
      <c r="T14" s="37" t="s">
        <v>118</v>
      </c>
      <c r="U14" s="37"/>
      <c r="V14" s="37" t="s">
        <v>119</v>
      </c>
      <c r="W14" s="37"/>
      <c r="X14" s="37" t="s">
        <v>120</v>
      </c>
      <c r="Y14" s="38"/>
      <c r="Z14" s="39" t="s">
        <v>121</v>
      </c>
      <c r="AA14" s="37"/>
      <c r="AB14" s="37" t="s">
        <v>134</v>
      </c>
      <c r="AC14" s="38"/>
      <c r="AD14" s="41" t="s">
        <v>174</v>
      </c>
      <c r="AF14" s="42" t="s">
        <v>135</v>
      </c>
      <c r="AG14" s="44" t="s">
        <v>209</v>
      </c>
      <c r="AJ14" s="45" t="s">
        <v>166</v>
      </c>
      <c r="AK14" s="45" t="s">
        <v>56</v>
      </c>
      <c r="AL14" s="46" t="s">
        <v>37</v>
      </c>
      <c r="AM14" s="46" t="s">
        <v>28</v>
      </c>
    </row>
    <row r="15" spans="1:41" x14ac:dyDescent="0.2">
      <c r="A15" s="34" t="s">
        <v>116</v>
      </c>
      <c r="B15" s="34"/>
      <c r="C15" s="34" t="s">
        <v>117</v>
      </c>
      <c r="D15" s="34"/>
      <c r="E15" s="34" t="s">
        <v>118</v>
      </c>
      <c r="F15" s="34"/>
      <c r="G15" s="34" t="s">
        <v>119</v>
      </c>
      <c r="H15" s="34"/>
      <c r="I15" s="34" t="s">
        <v>120</v>
      </c>
      <c r="J15" s="35"/>
      <c r="K15" s="36" t="s">
        <v>121</v>
      </c>
      <c r="L15" s="34"/>
      <c r="M15" s="34" t="s">
        <v>134</v>
      </c>
      <c r="N15" s="34"/>
      <c r="O15" s="34" t="s">
        <v>136</v>
      </c>
      <c r="P15" s="37" t="s">
        <v>116</v>
      </c>
      <c r="Q15" s="37"/>
      <c r="R15" s="37" t="s">
        <v>117</v>
      </c>
      <c r="S15" s="37"/>
      <c r="T15" s="37" t="s">
        <v>118</v>
      </c>
      <c r="U15" s="37"/>
      <c r="V15" s="37" t="s">
        <v>119</v>
      </c>
      <c r="W15" s="37"/>
      <c r="X15" s="37" t="s">
        <v>120</v>
      </c>
      <c r="Y15" s="38"/>
      <c r="Z15" s="39" t="s">
        <v>121</v>
      </c>
      <c r="AA15" s="37"/>
      <c r="AB15" s="37" t="s">
        <v>134</v>
      </c>
      <c r="AC15" s="38"/>
      <c r="AD15" s="40" t="s">
        <v>175</v>
      </c>
      <c r="AF15" s="42" t="s">
        <v>136</v>
      </c>
      <c r="AG15" s="43" t="s">
        <v>210</v>
      </c>
      <c r="AJ15" s="45" t="s">
        <v>166</v>
      </c>
      <c r="AK15" s="45" t="s">
        <v>56</v>
      </c>
      <c r="AL15" s="46" t="s">
        <v>37</v>
      </c>
      <c r="AM15" s="46" t="s">
        <v>28</v>
      </c>
    </row>
    <row r="16" spans="1:41" x14ac:dyDescent="0.2">
      <c r="A16" s="34" t="s">
        <v>116</v>
      </c>
      <c r="B16" s="34"/>
      <c r="C16" s="34" t="s">
        <v>117</v>
      </c>
      <c r="D16" s="34"/>
      <c r="E16" s="34" t="s">
        <v>118</v>
      </c>
      <c r="F16" s="34"/>
      <c r="G16" s="34" t="s">
        <v>119</v>
      </c>
      <c r="H16" s="34"/>
      <c r="I16" s="34" t="s">
        <v>120</v>
      </c>
      <c r="J16" s="35"/>
      <c r="K16" s="36" t="s">
        <v>121</v>
      </c>
      <c r="L16" s="34"/>
      <c r="M16" s="34" t="s">
        <v>134</v>
      </c>
      <c r="N16" s="34"/>
      <c r="O16" s="34" t="s">
        <v>137</v>
      </c>
      <c r="P16" s="37" t="s">
        <v>116</v>
      </c>
      <c r="Q16" s="37"/>
      <c r="R16" s="37" t="s">
        <v>117</v>
      </c>
      <c r="S16" s="37"/>
      <c r="T16" s="37" t="s">
        <v>118</v>
      </c>
      <c r="U16" s="37"/>
      <c r="V16" s="37" t="s">
        <v>119</v>
      </c>
      <c r="W16" s="37"/>
      <c r="X16" s="37" t="s">
        <v>120</v>
      </c>
      <c r="Y16" s="38"/>
      <c r="Z16" s="39" t="s">
        <v>121</v>
      </c>
      <c r="AA16" s="37"/>
      <c r="AB16" s="37" t="s">
        <v>134</v>
      </c>
      <c r="AC16" s="38"/>
      <c r="AD16" s="40" t="s">
        <v>176</v>
      </c>
      <c r="AF16" s="42" t="s">
        <v>137</v>
      </c>
      <c r="AG16" s="43" t="s">
        <v>211</v>
      </c>
      <c r="AJ16" s="45" t="s">
        <v>166</v>
      </c>
      <c r="AK16" s="45" t="s">
        <v>56</v>
      </c>
      <c r="AL16" s="46" t="s">
        <v>37</v>
      </c>
      <c r="AM16" s="46" t="s">
        <v>28</v>
      </c>
    </row>
    <row r="17" spans="1:39" x14ac:dyDescent="0.2">
      <c r="A17" s="34" t="s">
        <v>116</v>
      </c>
      <c r="B17" s="34"/>
      <c r="C17" s="34" t="s">
        <v>117</v>
      </c>
      <c r="D17" s="34"/>
      <c r="E17" s="34" t="s">
        <v>118</v>
      </c>
      <c r="F17" s="34"/>
      <c r="G17" s="34" t="s">
        <v>119</v>
      </c>
      <c r="H17" s="34"/>
      <c r="I17" s="34" t="s">
        <v>120</v>
      </c>
      <c r="J17" s="35"/>
      <c r="K17" s="36" t="s">
        <v>121</v>
      </c>
      <c r="L17" s="34"/>
      <c r="M17" s="34" t="s">
        <v>134</v>
      </c>
      <c r="N17" s="34"/>
      <c r="O17" s="34" t="s">
        <v>138</v>
      </c>
      <c r="P17" s="37" t="s">
        <v>116</v>
      </c>
      <c r="Q17" s="37"/>
      <c r="R17" s="37" t="s">
        <v>117</v>
      </c>
      <c r="S17" s="37"/>
      <c r="T17" s="37" t="s">
        <v>118</v>
      </c>
      <c r="U17" s="37"/>
      <c r="V17" s="37" t="s">
        <v>119</v>
      </c>
      <c r="W17" s="37"/>
      <c r="X17" s="37" t="s">
        <v>120</v>
      </c>
      <c r="Y17" s="38"/>
      <c r="Z17" s="39" t="s">
        <v>121</v>
      </c>
      <c r="AA17" s="37"/>
      <c r="AB17" s="37" t="s">
        <v>134</v>
      </c>
      <c r="AC17" s="38"/>
      <c r="AD17" s="40" t="s">
        <v>177</v>
      </c>
      <c r="AF17" s="42" t="s">
        <v>138</v>
      </c>
      <c r="AG17" s="43" t="s">
        <v>212</v>
      </c>
      <c r="AJ17" s="45" t="s">
        <v>166</v>
      </c>
      <c r="AK17" s="45" t="s">
        <v>56</v>
      </c>
      <c r="AL17" s="46" t="s">
        <v>37</v>
      </c>
      <c r="AM17" s="46" t="s">
        <v>28</v>
      </c>
    </row>
    <row r="18" spans="1:39" x14ac:dyDescent="0.2">
      <c r="A18" s="34" t="s">
        <v>116</v>
      </c>
      <c r="B18" s="34"/>
      <c r="C18" s="34" t="s">
        <v>117</v>
      </c>
      <c r="D18" s="34"/>
      <c r="E18" s="34" t="s">
        <v>118</v>
      </c>
      <c r="F18" s="34"/>
      <c r="G18" s="34" t="s">
        <v>119</v>
      </c>
      <c r="H18" s="34"/>
      <c r="I18" s="34" t="s">
        <v>120</v>
      </c>
      <c r="J18" s="35"/>
      <c r="K18" s="36" t="s">
        <v>121</v>
      </c>
      <c r="L18" s="34"/>
      <c r="M18" s="34" t="s">
        <v>139</v>
      </c>
      <c r="N18" s="34"/>
      <c r="O18" s="34" t="s">
        <v>140</v>
      </c>
      <c r="P18" s="37" t="s">
        <v>116</v>
      </c>
      <c r="Q18" s="37"/>
      <c r="R18" s="37" t="s">
        <v>117</v>
      </c>
      <c r="S18" s="37"/>
      <c r="T18" s="37" t="s">
        <v>118</v>
      </c>
      <c r="U18" s="37"/>
      <c r="V18" s="37" t="s">
        <v>119</v>
      </c>
      <c r="W18" s="37"/>
      <c r="X18" s="37" t="s">
        <v>120</v>
      </c>
      <c r="Y18" s="38"/>
      <c r="Z18" s="39" t="s">
        <v>121</v>
      </c>
      <c r="AA18" s="37"/>
      <c r="AB18" s="37" t="s">
        <v>139</v>
      </c>
      <c r="AC18" s="38"/>
      <c r="AD18" s="40" t="s">
        <v>178</v>
      </c>
      <c r="AF18" s="42" t="s">
        <v>140</v>
      </c>
      <c r="AG18" s="43" t="s">
        <v>213</v>
      </c>
      <c r="AJ18" s="45" t="s">
        <v>166</v>
      </c>
      <c r="AK18" s="45" t="s">
        <v>56</v>
      </c>
      <c r="AL18" s="46" t="s">
        <v>37</v>
      </c>
      <c r="AM18" s="46" t="s">
        <v>28</v>
      </c>
    </row>
    <row r="19" spans="1:39" x14ac:dyDescent="0.2">
      <c r="A19" s="34" t="s">
        <v>116</v>
      </c>
      <c r="B19" s="34"/>
      <c r="C19" s="34" t="s">
        <v>117</v>
      </c>
      <c r="D19" s="34"/>
      <c r="E19" s="34" t="s">
        <v>118</v>
      </c>
      <c r="F19" s="34"/>
      <c r="G19" s="34" t="s">
        <v>119</v>
      </c>
      <c r="H19" s="34"/>
      <c r="I19" s="34" t="s">
        <v>120</v>
      </c>
      <c r="J19" s="35"/>
      <c r="K19" s="36" t="s">
        <v>121</v>
      </c>
      <c r="L19" s="34"/>
      <c r="M19" s="34" t="s">
        <v>139</v>
      </c>
      <c r="N19" s="34"/>
      <c r="O19" s="34" t="s">
        <v>141</v>
      </c>
      <c r="P19" s="37" t="s">
        <v>116</v>
      </c>
      <c r="Q19" s="37"/>
      <c r="R19" s="37" t="s">
        <v>117</v>
      </c>
      <c r="S19" s="37"/>
      <c r="T19" s="37" t="s">
        <v>118</v>
      </c>
      <c r="U19" s="37"/>
      <c r="V19" s="37" t="s">
        <v>119</v>
      </c>
      <c r="W19" s="37"/>
      <c r="X19" s="37" t="s">
        <v>120</v>
      </c>
      <c r="Y19" s="38"/>
      <c r="Z19" s="39" t="s">
        <v>121</v>
      </c>
      <c r="AA19" s="37"/>
      <c r="AB19" s="37" t="s">
        <v>139</v>
      </c>
      <c r="AC19" s="38"/>
      <c r="AD19" s="40" t="s">
        <v>179</v>
      </c>
      <c r="AF19" s="42" t="s">
        <v>141</v>
      </c>
      <c r="AG19" s="43" t="s">
        <v>214</v>
      </c>
      <c r="AJ19" s="45" t="s">
        <v>166</v>
      </c>
      <c r="AK19" s="45" t="s">
        <v>56</v>
      </c>
      <c r="AL19" s="46" t="s">
        <v>37</v>
      </c>
      <c r="AM19" s="46" t="s">
        <v>28</v>
      </c>
    </row>
    <row r="20" spans="1:39" x14ac:dyDescent="0.2">
      <c r="A20" s="34" t="s">
        <v>116</v>
      </c>
      <c r="B20" s="34"/>
      <c r="C20" s="34" t="s">
        <v>117</v>
      </c>
      <c r="D20" s="34"/>
      <c r="E20" s="34" t="s">
        <v>118</v>
      </c>
      <c r="F20" s="34"/>
      <c r="G20" s="34" t="s">
        <v>119</v>
      </c>
      <c r="H20" s="34"/>
      <c r="I20" s="34" t="s">
        <v>120</v>
      </c>
      <c r="J20" s="35"/>
      <c r="K20" s="36" t="s">
        <v>121</v>
      </c>
      <c r="L20" s="34"/>
      <c r="M20" s="34" t="s">
        <v>139</v>
      </c>
      <c r="N20" s="34"/>
      <c r="O20" s="34" t="s">
        <v>142</v>
      </c>
      <c r="P20" s="37" t="s">
        <v>116</v>
      </c>
      <c r="Q20" s="37"/>
      <c r="R20" s="37" t="s">
        <v>117</v>
      </c>
      <c r="S20" s="37"/>
      <c r="T20" s="37" t="s">
        <v>118</v>
      </c>
      <c r="U20" s="37"/>
      <c r="V20" s="37" t="s">
        <v>119</v>
      </c>
      <c r="W20" s="37"/>
      <c r="X20" s="37" t="s">
        <v>120</v>
      </c>
      <c r="Y20" s="38"/>
      <c r="Z20" s="39" t="s">
        <v>121</v>
      </c>
      <c r="AA20" s="37"/>
      <c r="AB20" s="37" t="s">
        <v>139</v>
      </c>
      <c r="AC20" s="38"/>
      <c r="AD20" s="40" t="s">
        <v>180</v>
      </c>
      <c r="AF20" s="42" t="s">
        <v>142</v>
      </c>
      <c r="AG20" s="43" t="s">
        <v>165</v>
      </c>
      <c r="AJ20" s="45" t="s">
        <v>166</v>
      </c>
      <c r="AK20" s="45" t="s">
        <v>56</v>
      </c>
      <c r="AL20" s="46" t="s">
        <v>37</v>
      </c>
      <c r="AM20" s="46" t="s">
        <v>28</v>
      </c>
    </row>
    <row r="21" spans="1:39" x14ac:dyDescent="0.2">
      <c r="A21" s="34" t="s">
        <v>116</v>
      </c>
      <c r="B21" s="34"/>
      <c r="C21" s="34" t="s">
        <v>117</v>
      </c>
      <c r="D21" s="34"/>
      <c r="E21" s="34" t="s">
        <v>118</v>
      </c>
      <c r="F21" s="34"/>
      <c r="G21" s="34" t="s">
        <v>119</v>
      </c>
      <c r="H21" s="34"/>
      <c r="I21" s="34" t="s">
        <v>120</v>
      </c>
      <c r="J21" s="35"/>
      <c r="K21" s="36" t="s">
        <v>121</v>
      </c>
      <c r="L21" s="34"/>
      <c r="M21" s="34" t="s">
        <v>139</v>
      </c>
      <c r="N21" s="34"/>
      <c r="O21" s="34" t="s">
        <v>143</v>
      </c>
      <c r="P21" s="37" t="s">
        <v>116</v>
      </c>
      <c r="Q21" s="37"/>
      <c r="R21" s="37" t="s">
        <v>117</v>
      </c>
      <c r="S21" s="37"/>
      <c r="T21" s="37" t="s">
        <v>118</v>
      </c>
      <c r="U21" s="37"/>
      <c r="V21" s="37" t="s">
        <v>119</v>
      </c>
      <c r="W21" s="37"/>
      <c r="X21" s="37" t="s">
        <v>120</v>
      </c>
      <c r="Y21" s="38"/>
      <c r="Z21" s="39" t="s">
        <v>121</v>
      </c>
      <c r="AA21" s="37"/>
      <c r="AB21" s="37" t="s">
        <v>139</v>
      </c>
      <c r="AC21" s="38"/>
      <c r="AD21" s="40" t="s">
        <v>181</v>
      </c>
      <c r="AF21" s="42" t="s">
        <v>143</v>
      </c>
      <c r="AG21" s="43" t="s">
        <v>215</v>
      </c>
      <c r="AJ21" s="45" t="s">
        <v>166</v>
      </c>
      <c r="AK21" s="45" t="s">
        <v>56</v>
      </c>
      <c r="AL21" s="46" t="s">
        <v>37</v>
      </c>
      <c r="AM21" s="46" t="s">
        <v>28</v>
      </c>
    </row>
    <row r="22" spans="1:39" x14ac:dyDescent="0.2">
      <c r="A22" s="34" t="s">
        <v>116</v>
      </c>
      <c r="B22" s="34"/>
      <c r="C22" s="34" t="s">
        <v>117</v>
      </c>
      <c r="D22" s="34"/>
      <c r="E22" s="34" t="s">
        <v>118</v>
      </c>
      <c r="F22" s="34"/>
      <c r="G22" s="34" t="s">
        <v>119</v>
      </c>
      <c r="H22" s="34"/>
      <c r="I22" s="34" t="s">
        <v>120</v>
      </c>
      <c r="J22" s="35"/>
      <c r="K22" s="36" t="s">
        <v>121</v>
      </c>
      <c r="L22" s="34"/>
      <c r="M22" s="34" t="s">
        <v>139</v>
      </c>
      <c r="N22" s="34"/>
      <c r="O22" s="34" t="s">
        <v>144</v>
      </c>
      <c r="P22" s="37" t="s">
        <v>116</v>
      </c>
      <c r="Q22" s="37"/>
      <c r="R22" s="37" t="s">
        <v>117</v>
      </c>
      <c r="S22" s="37"/>
      <c r="T22" s="37" t="s">
        <v>118</v>
      </c>
      <c r="U22" s="37"/>
      <c r="V22" s="37" t="s">
        <v>119</v>
      </c>
      <c r="W22" s="37"/>
      <c r="X22" s="37" t="s">
        <v>120</v>
      </c>
      <c r="Y22" s="38"/>
      <c r="Z22" s="39" t="s">
        <v>121</v>
      </c>
      <c r="AA22" s="37"/>
      <c r="AB22" s="37" t="s">
        <v>139</v>
      </c>
      <c r="AC22" s="38"/>
      <c r="AD22" s="40" t="s">
        <v>182</v>
      </c>
      <c r="AF22" s="42" t="s">
        <v>144</v>
      </c>
      <c r="AG22" s="43" t="s">
        <v>216</v>
      </c>
      <c r="AJ22" s="45" t="s">
        <v>166</v>
      </c>
      <c r="AK22" s="45" t="s">
        <v>56</v>
      </c>
      <c r="AL22" s="46" t="s">
        <v>37</v>
      </c>
      <c r="AM22" s="46" t="s">
        <v>28</v>
      </c>
    </row>
    <row r="23" spans="1:39" x14ac:dyDescent="0.2">
      <c r="A23" s="34" t="s">
        <v>116</v>
      </c>
      <c r="B23" s="34"/>
      <c r="C23" s="34" t="s">
        <v>117</v>
      </c>
      <c r="D23" s="34"/>
      <c r="E23" s="34" t="s">
        <v>118</v>
      </c>
      <c r="F23" s="34"/>
      <c r="G23" s="34" t="s">
        <v>119</v>
      </c>
      <c r="H23" s="34"/>
      <c r="I23" s="34" t="s">
        <v>120</v>
      </c>
      <c r="J23" s="35"/>
      <c r="K23" s="36" t="s">
        <v>121</v>
      </c>
      <c r="L23" s="34"/>
      <c r="M23" s="34" t="s">
        <v>139</v>
      </c>
      <c r="N23" s="34"/>
      <c r="O23" s="34" t="s">
        <v>145</v>
      </c>
      <c r="P23" s="37" t="s">
        <v>116</v>
      </c>
      <c r="Q23" s="37"/>
      <c r="R23" s="37" t="s">
        <v>117</v>
      </c>
      <c r="S23" s="37"/>
      <c r="T23" s="37" t="s">
        <v>118</v>
      </c>
      <c r="U23" s="37"/>
      <c r="V23" s="37" t="s">
        <v>119</v>
      </c>
      <c r="W23" s="37"/>
      <c r="X23" s="37" t="s">
        <v>120</v>
      </c>
      <c r="Y23" s="38"/>
      <c r="Z23" s="39" t="s">
        <v>121</v>
      </c>
      <c r="AA23" s="37"/>
      <c r="AB23" s="37" t="s">
        <v>139</v>
      </c>
      <c r="AC23" s="38"/>
      <c r="AD23" s="40" t="s">
        <v>183</v>
      </c>
      <c r="AF23" s="42" t="s">
        <v>145</v>
      </c>
      <c r="AG23" s="43" t="s">
        <v>217</v>
      </c>
      <c r="AJ23" s="45" t="s">
        <v>166</v>
      </c>
      <c r="AK23" s="45" t="s">
        <v>56</v>
      </c>
      <c r="AL23" s="46" t="s">
        <v>37</v>
      </c>
      <c r="AM23" s="46" t="s">
        <v>28</v>
      </c>
    </row>
    <row r="24" spans="1:39" x14ac:dyDescent="0.2">
      <c r="A24" s="34" t="s">
        <v>116</v>
      </c>
      <c r="B24" s="34"/>
      <c r="C24" s="34" t="s">
        <v>117</v>
      </c>
      <c r="D24" s="34"/>
      <c r="E24" s="34" t="s">
        <v>118</v>
      </c>
      <c r="F24" s="34"/>
      <c r="G24" s="34" t="s">
        <v>119</v>
      </c>
      <c r="H24" s="34"/>
      <c r="I24" s="34" t="s">
        <v>120</v>
      </c>
      <c r="J24" s="35"/>
      <c r="K24" s="36" t="s">
        <v>121</v>
      </c>
      <c r="L24" s="34"/>
      <c r="M24" s="34" t="s">
        <v>139</v>
      </c>
      <c r="N24" s="34"/>
      <c r="O24" s="34" t="s">
        <v>146</v>
      </c>
      <c r="P24" s="37" t="s">
        <v>116</v>
      </c>
      <c r="Q24" s="37"/>
      <c r="R24" s="37" t="s">
        <v>117</v>
      </c>
      <c r="S24" s="37"/>
      <c r="T24" s="37" t="s">
        <v>118</v>
      </c>
      <c r="U24" s="37"/>
      <c r="V24" s="37" t="s">
        <v>119</v>
      </c>
      <c r="W24" s="37"/>
      <c r="X24" s="37" t="s">
        <v>120</v>
      </c>
      <c r="Y24" s="38"/>
      <c r="Z24" s="39" t="s">
        <v>121</v>
      </c>
      <c r="AA24" s="37"/>
      <c r="AB24" s="37" t="s">
        <v>139</v>
      </c>
      <c r="AC24" s="38"/>
      <c r="AD24" s="40" t="s">
        <v>184</v>
      </c>
      <c r="AF24" s="42" t="s">
        <v>146</v>
      </c>
      <c r="AG24" s="43" t="s">
        <v>218</v>
      </c>
      <c r="AJ24" s="45" t="s">
        <v>166</v>
      </c>
      <c r="AK24" s="45" t="s">
        <v>56</v>
      </c>
      <c r="AL24" s="46" t="s">
        <v>37</v>
      </c>
      <c r="AM24" s="46" t="s">
        <v>28</v>
      </c>
    </row>
    <row r="25" spans="1:39" x14ac:dyDescent="0.2">
      <c r="A25" s="34" t="s">
        <v>116</v>
      </c>
      <c r="B25" s="34"/>
      <c r="C25" s="34" t="s">
        <v>117</v>
      </c>
      <c r="D25" s="34"/>
      <c r="E25" s="34" t="s">
        <v>118</v>
      </c>
      <c r="F25" s="34"/>
      <c r="G25" s="34" t="s">
        <v>119</v>
      </c>
      <c r="H25" s="34"/>
      <c r="I25" s="34" t="s">
        <v>120</v>
      </c>
      <c r="J25" s="35"/>
      <c r="K25" s="36" t="s">
        <v>121</v>
      </c>
      <c r="L25" s="34"/>
      <c r="M25" s="34" t="s">
        <v>139</v>
      </c>
      <c r="N25" s="34"/>
      <c r="O25" s="34" t="s">
        <v>147</v>
      </c>
      <c r="P25" s="37" t="s">
        <v>116</v>
      </c>
      <c r="Q25" s="37"/>
      <c r="R25" s="37" t="s">
        <v>117</v>
      </c>
      <c r="S25" s="37"/>
      <c r="T25" s="37" t="s">
        <v>118</v>
      </c>
      <c r="U25" s="37"/>
      <c r="V25" s="37" t="s">
        <v>119</v>
      </c>
      <c r="W25" s="37"/>
      <c r="X25" s="37" t="s">
        <v>120</v>
      </c>
      <c r="Y25" s="38"/>
      <c r="Z25" s="39" t="s">
        <v>121</v>
      </c>
      <c r="AA25" s="37"/>
      <c r="AB25" s="37" t="s">
        <v>139</v>
      </c>
      <c r="AC25" s="38"/>
      <c r="AD25" s="40" t="s">
        <v>185</v>
      </c>
      <c r="AF25" s="42" t="s">
        <v>147</v>
      </c>
      <c r="AG25" s="43" t="s">
        <v>219</v>
      </c>
      <c r="AJ25" s="45" t="s">
        <v>166</v>
      </c>
      <c r="AK25" s="45" t="s">
        <v>56</v>
      </c>
      <c r="AL25" s="46" t="s">
        <v>37</v>
      </c>
      <c r="AM25" s="46" t="s">
        <v>28</v>
      </c>
    </row>
    <row r="26" spans="1:39" x14ac:dyDescent="0.2">
      <c r="A26" s="34" t="s">
        <v>116</v>
      </c>
      <c r="B26" s="34"/>
      <c r="C26" s="34" t="s">
        <v>117</v>
      </c>
      <c r="D26" s="34"/>
      <c r="E26" s="34" t="s">
        <v>118</v>
      </c>
      <c r="F26" s="34"/>
      <c r="G26" s="34" t="s">
        <v>119</v>
      </c>
      <c r="H26" s="34"/>
      <c r="I26" s="34" t="s">
        <v>120</v>
      </c>
      <c r="J26" s="35"/>
      <c r="K26" s="36" t="s">
        <v>121</v>
      </c>
      <c r="L26" s="34"/>
      <c r="M26" s="34" t="s">
        <v>139</v>
      </c>
      <c r="N26" s="34"/>
      <c r="O26" s="34" t="s">
        <v>148</v>
      </c>
      <c r="P26" s="37" t="s">
        <v>116</v>
      </c>
      <c r="Q26" s="37"/>
      <c r="R26" s="37" t="s">
        <v>117</v>
      </c>
      <c r="S26" s="37"/>
      <c r="T26" s="37" t="s">
        <v>118</v>
      </c>
      <c r="U26" s="37"/>
      <c r="V26" s="37" t="s">
        <v>119</v>
      </c>
      <c r="W26" s="37"/>
      <c r="X26" s="37" t="s">
        <v>120</v>
      </c>
      <c r="Y26" s="38"/>
      <c r="Z26" s="39" t="s">
        <v>121</v>
      </c>
      <c r="AA26" s="37"/>
      <c r="AB26" s="37" t="s">
        <v>139</v>
      </c>
      <c r="AC26" s="38"/>
      <c r="AD26" s="40" t="s">
        <v>186</v>
      </c>
      <c r="AF26" s="42" t="s">
        <v>148</v>
      </c>
      <c r="AG26" s="43" t="s">
        <v>220</v>
      </c>
      <c r="AJ26" s="45" t="s">
        <v>166</v>
      </c>
      <c r="AK26" s="45" t="s">
        <v>56</v>
      </c>
      <c r="AL26" s="46" t="s">
        <v>37</v>
      </c>
      <c r="AM26" s="46" t="s">
        <v>28</v>
      </c>
    </row>
    <row r="27" spans="1:39" x14ac:dyDescent="0.2">
      <c r="A27" s="34" t="s">
        <v>116</v>
      </c>
      <c r="B27" s="34"/>
      <c r="C27" s="34" t="s">
        <v>117</v>
      </c>
      <c r="D27" s="34"/>
      <c r="E27" s="34" t="s">
        <v>118</v>
      </c>
      <c r="F27" s="34"/>
      <c r="G27" s="34" t="s">
        <v>119</v>
      </c>
      <c r="H27" s="34"/>
      <c r="I27" s="34" t="s">
        <v>120</v>
      </c>
      <c r="J27" s="35"/>
      <c r="K27" s="36" t="s">
        <v>121</v>
      </c>
      <c r="L27" s="34"/>
      <c r="M27" s="34" t="s">
        <v>139</v>
      </c>
      <c r="N27" s="34"/>
      <c r="O27" s="34" t="s">
        <v>149</v>
      </c>
      <c r="P27" s="37" t="s">
        <v>116</v>
      </c>
      <c r="Q27" s="37"/>
      <c r="R27" s="37" t="s">
        <v>117</v>
      </c>
      <c r="S27" s="37"/>
      <c r="T27" s="37" t="s">
        <v>118</v>
      </c>
      <c r="U27" s="37"/>
      <c r="V27" s="37" t="s">
        <v>119</v>
      </c>
      <c r="W27" s="37"/>
      <c r="X27" s="37" t="s">
        <v>120</v>
      </c>
      <c r="Y27" s="38"/>
      <c r="Z27" s="39" t="s">
        <v>121</v>
      </c>
      <c r="AA27" s="37"/>
      <c r="AB27" s="37" t="s">
        <v>139</v>
      </c>
      <c r="AC27" s="38"/>
      <c r="AD27" s="40" t="s">
        <v>187</v>
      </c>
      <c r="AF27" s="42" t="s">
        <v>149</v>
      </c>
      <c r="AG27" s="43" t="s">
        <v>221</v>
      </c>
      <c r="AJ27" s="45" t="s">
        <v>166</v>
      </c>
      <c r="AK27" s="45" t="s">
        <v>56</v>
      </c>
      <c r="AL27" s="46" t="s">
        <v>37</v>
      </c>
      <c r="AM27" s="46" t="s">
        <v>28</v>
      </c>
    </row>
    <row r="28" spans="1:39" x14ac:dyDescent="0.2">
      <c r="A28" s="34" t="s">
        <v>116</v>
      </c>
      <c r="B28" s="34"/>
      <c r="C28" s="34" t="s">
        <v>117</v>
      </c>
      <c r="D28" s="34"/>
      <c r="E28" s="34" t="s">
        <v>118</v>
      </c>
      <c r="F28" s="34"/>
      <c r="G28" s="34" t="s">
        <v>119</v>
      </c>
      <c r="H28" s="34"/>
      <c r="I28" s="34" t="s">
        <v>120</v>
      </c>
      <c r="J28" s="35"/>
      <c r="K28" s="36" t="s">
        <v>121</v>
      </c>
      <c r="L28" s="34"/>
      <c r="M28" s="34" t="s">
        <v>139</v>
      </c>
      <c r="N28" s="34"/>
      <c r="O28" s="34" t="s">
        <v>150</v>
      </c>
      <c r="P28" s="37" t="s">
        <v>116</v>
      </c>
      <c r="Q28" s="37"/>
      <c r="R28" s="37" t="s">
        <v>117</v>
      </c>
      <c r="S28" s="37"/>
      <c r="T28" s="37" t="s">
        <v>118</v>
      </c>
      <c r="U28" s="37"/>
      <c r="V28" s="37" t="s">
        <v>119</v>
      </c>
      <c r="W28" s="37"/>
      <c r="X28" s="37" t="s">
        <v>120</v>
      </c>
      <c r="Y28" s="38"/>
      <c r="Z28" s="39" t="s">
        <v>121</v>
      </c>
      <c r="AA28" s="37"/>
      <c r="AB28" s="37" t="s">
        <v>139</v>
      </c>
      <c r="AC28" s="38"/>
      <c r="AD28" s="40" t="s">
        <v>188</v>
      </c>
      <c r="AF28" s="42" t="s">
        <v>150</v>
      </c>
      <c r="AG28" s="43" t="s">
        <v>222</v>
      </c>
      <c r="AJ28" s="45" t="s">
        <v>166</v>
      </c>
      <c r="AK28" s="45" t="s">
        <v>56</v>
      </c>
      <c r="AL28" s="46" t="s">
        <v>37</v>
      </c>
      <c r="AM28" s="46" t="s">
        <v>28</v>
      </c>
    </row>
    <row r="29" spans="1:39" x14ac:dyDescent="0.2">
      <c r="A29" s="34" t="s">
        <v>116</v>
      </c>
      <c r="B29" s="34"/>
      <c r="C29" s="34" t="s">
        <v>117</v>
      </c>
      <c r="D29" s="34"/>
      <c r="E29" s="34" t="s">
        <v>118</v>
      </c>
      <c r="F29" s="34"/>
      <c r="G29" s="34" t="s">
        <v>119</v>
      </c>
      <c r="H29" s="34"/>
      <c r="I29" s="34" t="s">
        <v>120</v>
      </c>
      <c r="J29" s="35"/>
      <c r="K29" s="36" t="s">
        <v>121</v>
      </c>
      <c r="L29" s="34"/>
      <c r="M29" s="34" t="s">
        <v>139</v>
      </c>
      <c r="N29" s="34"/>
      <c r="O29" s="34" t="s">
        <v>151</v>
      </c>
      <c r="P29" s="37" t="s">
        <v>116</v>
      </c>
      <c r="Q29" s="37"/>
      <c r="R29" s="37" t="s">
        <v>117</v>
      </c>
      <c r="S29" s="37"/>
      <c r="T29" s="37" t="s">
        <v>118</v>
      </c>
      <c r="U29" s="37"/>
      <c r="V29" s="37" t="s">
        <v>119</v>
      </c>
      <c r="W29" s="37"/>
      <c r="X29" s="37" t="s">
        <v>120</v>
      </c>
      <c r="Y29" s="38"/>
      <c r="Z29" s="39" t="s">
        <v>121</v>
      </c>
      <c r="AA29" s="37"/>
      <c r="AB29" s="37" t="s">
        <v>139</v>
      </c>
      <c r="AC29" s="38"/>
      <c r="AD29" s="40" t="s">
        <v>189</v>
      </c>
      <c r="AF29" s="42" t="s">
        <v>151</v>
      </c>
      <c r="AG29" s="43" t="s">
        <v>223</v>
      </c>
      <c r="AJ29" s="45" t="s">
        <v>166</v>
      </c>
      <c r="AK29" s="45" t="s">
        <v>56</v>
      </c>
      <c r="AL29" s="46" t="s">
        <v>37</v>
      </c>
      <c r="AM29" s="46" t="s">
        <v>28</v>
      </c>
    </row>
    <row r="30" spans="1:39" x14ac:dyDescent="0.2">
      <c r="A30" s="34" t="s">
        <v>116</v>
      </c>
      <c r="B30" s="34"/>
      <c r="C30" s="34" t="s">
        <v>117</v>
      </c>
      <c r="D30" s="34"/>
      <c r="E30" s="34" t="s">
        <v>118</v>
      </c>
      <c r="F30" s="34"/>
      <c r="G30" s="34" t="s">
        <v>119</v>
      </c>
      <c r="H30" s="34"/>
      <c r="I30" s="34" t="s">
        <v>120</v>
      </c>
      <c r="J30" s="35"/>
      <c r="K30" s="36" t="s">
        <v>121</v>
      </c>
      <c r="L30" s="34"/>
      <c r="M30" s="34" t="s">
        <v>139</v>
      </c>
      <c r="N30" s="34"/>
      <c r="O30" s="34" t="s">
        <v>152</v>
      </c>
      <c r="P30" s="37" t="s">
        <v>116</v>
      </c>
      <c r="Q30" s="37"/>
      <c r="R30" s="37" t="s">
        <v>117</v>
      </c>
      <c r="S30" s="37"/>
      <c r="T30" s="37" t="s">
        <v>118</v>
      </c>
      <c r="U30" s="37"/>
      <c r="V30" s="37" t="s">
        <v>119</v>
      </c>
      <c r="W30" s="37"/>
      <c r="X30" s="37" t="s">
        <v>120</v>
      </c>
      <c r="Y30" s="38"/>
      <c r="Z30" s="39" t="s">
        <v>121</v>
      </c>
      <c r="AA30" s="37"/>
      <c r="AB30" s="37" t="s">
        <v>139</v>
      </c>
      <c r="AC30" s="38"/>
      <c r="AD30" s="40" t="s">
        <v>190</v>
      </c>
      <c r="AF30" s="42" t="s">
        <v>152</v>
      </c>
      <c r="AG30" s="43" t="s">
        <v>224</v>
      </c>
      <c r="AJ30" s="45" t="s">
        <v>166</v>
      </c>
      <c r="AK30" s="45" t="s">
        <v>56</v>
      </c>
      <c r="AL30" s="46" t="s">
        <v>37</v>
      </c>
      <c r="AM30" s="46" t="s">
        <v>28</v>
      </c>
    </row>
    <row r="31" spans="1:39" x14ac:dyDescent="0.2">
      <c r="A31" s="34" t="s">
        <v>116</v>
      </c>
      <c r="B31" s="34"/>
      <c r="C31" s="34" t="s">
        <v>117</v>
      </c>
      <c r="D31" s="34"/>
      <c r="E31" s="34" t="s">
        <v>118</v>
      </c>
      <c r="F31" s="34"/>
      <c r="G31" s="34" t="s">
        <v>119</v>
      </c>
      <c r="H31" s="34"/>
      <c r="I31" s="34" t="s">
        <v>120</v>
      </c>
      <c r="J31" s="35"/>
      <c r="K31" s="36" t="s">
        <v>121</v>
      </c>
      <c r="L31" s="34"/>
      <c r="M31" s="34" t="s">
        <v>139</v>
      </c>
      <c r="N31" s="34"/>
      <c r="O31" s="34" t="s">
        <v>153</v>
      </c>
      <c r="P31" s="37" t="s">
        <v>116</v>
      </c>
      <c r="Q31" s="37"/>
      <c r="R31" s="37" t="s">
        <v>117</v>
      </c>
      <c r="S31" s="37"/>
      <c r="T31" s="37" t="s">
        <v>118</v>
      </c>
      <c r="U31" s="37"/>
      <c r="V31" s="37" t="s">
        <v>119</v>
      </c>
      <c r="W31" s="37"/>
      <c r="X31" s="37" t="s">
        <v>120</v>
      </c>
      <c r="Y31" s="38"/>
      <c r="Z31" s="39" t="s">
        <v>121</v>
      </c>
      <c r="AA31" s="37"/>
      <c r="AB31" s="37" t="s">
        <v>139</v>
      </c>
      <c r="AC31" s="38"/>
      <c r="AD31" s="40" t="s">
        <v>191</v>
      </c>
      <c r="AF31" s="42" t="s">
        <v>153</v>
      </c>
      <c r="AG31" s="43" t="s">
        <v>225</v>
      </c>
      <c r="AJ31" s="45" t="s">
        <v>166</v>
      </c>
      <c r="AK31" s="45" t="s">
        <v>56</v>
      </c>
      <c r="AL31" s="46" t="s">
        <v>37</v>
      </c>
      <c r="AM31" s="46" t="s">
        <v>28</v>
      </c>
    </row>
    <row r="32" spans="1:39" x14ac:dyDescent="0.2">
      <c r="A32" s="34" t="s">
        <v>116</v>
      </c>
      <c r="B32" s="34"/>
      <c r="C32" s="34" t="s">
        <v>117</v>
      </c>
      <c r="D32" s="34"/>
      <c r="E32" s="34" t="s">
        <v>118</v>
      </c>
      <c r="F32" s="34"/>
      <c r="G32" s="34" t="s">
        <v>119</v>
      </c>
      <c r="H32" s="34"/>
      <c r="I32" s="34" t="s">
        <v>120</v>
      </c>
      <c r="J32" s="35"/>
      <c r="K32" s="36" t="s">
        <v>121</v>
      </c>
      <c r="L32" s="34"/>
      <c r="M32" s="34" t="s">
        <v>139</v>
      </c>
      <c r="N32" s="34"/>
      <c r="O32" s="34" t="s">
        <v>154</v>
      </c>
      <c r="P32" s="37" t="s">
        <v>116</v>
      </c>
      <c r="Q32" s="37"/>
      <c r="R32" s="37" t="s">
        <v>117</v>
      </c>
      <c r="S32" s="37"/>
      <c r="T32" s="37" t="s">
        <v>118</v>
      </c>
      <c r="U32" s="37"/>
      <c r="V32" s="37" t="s">
        <v>119</v>
      </c>
      <c r="W32" s="37"/>
      <c r="X32" s="37" t="s">
        <v>120</v>
      </c>
      <c r="Y32" s="38"/>
      <c r="Z32" s="39" t="s">
        <v>121</v>
      </c>
      <c r="AA32" s="37"/>
      <c r="AB32" s="37" t="s">
        <v>139</v>
      </c>
      <c r="AC32" s="38"/>
      <c r="AD32" s="40" t="s">
        <v>192</v>
      </c>
      <c r="AF32" s="42" t="s">
        <v>154</v>
      </c>
      <c r="AG32" s="43" t="s">
        <v>226</v>
      </c>
      <c r="AJ32" s="45" t="s">
        <v>166</v>
      </c>
      <c r="AK32" s="45" t="s">
        <v>56</v>
      </c>
      <c r="AL32" s="46" t="s">
        <v>37</v>
      </c>
      <c r="AM32" s="46" t="s">
        <v>28</v>
      </c>
    </row>
    <row r="33" spans="1:39" x14ac:dyDescent="0.2">
      <c r="A33" s="34" t="s">
        <v>116</v>
      </c>
      <c r="B33" s="34"/>
      <c r="C33" s="34" t="s">
        <v>117</v>
      </c>
      <c r="D33" s="34"/>
      <c r="E33" s="34" t="s">
        <v>118</v>
      </c>
      <c r="F33" s="34"/>
      <c r="G33" s="34" t="s">
        <v>119</v>
      </c>
      <c r="H33" s="34"/>
      <c r="I33" s="34" t="s">
        <v>120</v>
      </c>
      <c r="J33" s="35"/>
      <c r="K33" s="36" t="s">
        <v>121</v>
      </c>
      <c r="L33" s="34"/>
      <c r="M33" s="34" t="s">
        <v>139</v>
      </c>
      <c r="N33" s="34"/>
      <c r="O33" s="34" t="s">
        <v>155</v>
      </c>
      <c r="P33" s="37" t="s">
        <v>116</v>
      </c>
      <c r="Q33" s="37"/>
      <c r="R33" s="37" t="s">
        <v>117</v>
      </c>
      <c r="S33" s="37"/>
      <c r="T33" s="37" t="s">
        <v>118</v>
      </c>
      <c r="U33" s="37"/>
      <c r="V33" s="37" t="s">
        <v>119</v>
      </c>
      <c r="W33" s="37"/>
      <c r="X33" s="37" t="s">
        <v>120</v>
      </c>
      <c r="Y33" s="38"/>
      <c r="Z33" s="39" t="s">
        <v>121</v>
      </c>
      <c r="AA33" s="37"/>
      <c r="AB33" s="37" t="s">
        <v>139</v>
      </c>
      <c r="AC33" s="38"/>
      <c r="AD33" s="40" t="s">
        <v>193</v>
      </c>
      <c r="AF33" s="42" t="s">
        <v>155</v>
      </c>
      <c r="AG33" s="43" t="s">
        <v>227</v>
      </c>
      <c r="AJ33" s="45" t="s">
        <v>166</v>
      </c>
      <c r="AK33" s="45" t="s">
        <v>56</v>
      </c>
      <c r="AL33" s="46" t="s">
        <v>37</v>
      </c>
      <c r="AM33" s="46" t="s">
        <v>28</v>
      </c>
    </row>
    <row r="34" spans="1:39" x14ac:dyDescent="0.2">
      <c r="A34" s="34" t="s">
        <v>116</v>
      </c>
      <c r="B34" s="34"/>
      <c r="C34" s="34" t="s">
        <v>117</v>
      </c>
      <c r="D34" s="34"/>
      <c r="E34" s="34" t="s">
        <v>118</v>
      </c>
      <c r="F34" s="34"/>
      <c r="G34" s="34" t="s">
        <v>119</v>
      </c>
      <c r="H34" s="34"/>
      <c r="I34" s="34" t="s">
        <v>120</v>
      </c>
      <c r="J34" s="35"/>
      <c r="K34" s="36" t="s">
        <v>121</v>
      </c>
      <c r="L34" s="34"/>
      <c r="M34" s="34" t="s">
        <v>139</v>
      </c>
      <c r="N34" s="34"/>
      <c r="O34" s="34" t="s">
        <v>156</v>
      </c>
      <c r="P34" s="37" t="s">
        <v>116</v>
      </c>
      <c r="Q34" s="37"/>
      <c r="R34" s="37" t="s">
        <v>117</v>
      </c>
      <c r="S34" s="37"/>
      <c r="T34" s="37" t="s">
        <v>118</v>
      </c>
      <c r="U34" s="37"/>
      <c r="V34" s="37" t="s">
        <v>119</v>
      </c>
      <c r="W34" s="37"/>
      <c r="X34" s="37" t="s">
        <v>120</v>
      </c>
      <c r="Y34" s="38"/>
      <c r="Z34" s="39" t="s">
        <v>121</v>
      </c>
      <c r="AA34" s="37"/>
      <c r="AB34" s="37" t="s">
        <v>139</v>
      </c>
      <c r="AC34" s="38"/>
      <c r="AD34" s="40" t="s">
        <v>194</v>
      </c>
      <c r="AF34" s="42" t="s">
        <v>156</v>
      </c>
      <c r="AG34" s="43" t="s">
        <v>228</v>
      </c>
      <c r="AJ34" s="45" t="s">
        <v>166</v>
      </c>
      <c r="AK34" s="45" t="s">
        <v>56</v>
      </c>
      <c r="AL34" s="46" t="s">
        <v>37</v>
      </c>
      <c r="AM34" s="46" t="s">
        <v>28</v>
      </c>
    </row>
    <row r="35" spans="1:39" x14ac:dyDescent="0.2">
      <c r="A35" s="34" t="s">
        <v>116</v>
      </c>
      <c r="B35" s="34"/>
      <c r="C35" s="34" t="s">
        <v>117</v>
      </c>
      <c r="D35" s="34"/>
      <c r="E35" s="34" t="s">
        <v>118</v>
      </c>
      <c r="F35" s="34"/>
      <c r="G35" s="34" t="s">
        <v>119</v>
      </c>
      <c r="H35" s="34"/>
      <c r="I35" s="34" t="s">
        <v>120</v>
      </c>
      <c r="J35" s="35"/>
      <c r="K35" s="36" t="s">
        <v>121</v>
      </c>
      <c r="L35" s="34"/>
      <c r="M35" s="34" t="s">
        <v>139</v>
      </c>
      <c r="N35" s="34"/>
      <c r="O35" s="34" t="s">
        <v>157</v>
      </c>
      <c r="P35" s="37" t="s">
        <v>116</v>
      </c>
      <c r="Q35" s="37"/>
      <c r="R35" s="37" t="s">
        <v>117</v>
      </c>
      <c r="S35" s="37"/>
      <c r="T35" s="37" t="s">
        <v>118</v>
      </c>
      <c r="U35" s="37"/>
      <c r="V35" s="37" t="s">
        <v>119</v>
      </c>
      <c r="W35" s="37"/>
      <c r="X35" s="37" t="s">
        <v>120</v>
      </c>
      <c r="Y35" s="38"/>
      <c r="Z35" s="39" t="s">
        <v>121</v>
      </c>
      <c r="AA35" s="37"/>
      <c r="AB35" s="37" t="s">
        <v>139</v>
      </c>
      <c r="AC35" s="38"/>
      <c r="AD35" s="40" t="s">
        <v>195</v>
      </c>
      <c r="AF35" s="42" t="s">
        <v>157</v>
      </c>
      <c r="AG35" s="43" t="s">
        <v>229</v>
      </c>
      <c r="AJ35" s="45" t="s">
        <v>166</v>
      </c>
      <c r="AK35" s="45" t="s">
        <v>56</v>
      </c>
      <c r="AL35" s="46" t="s">
        <v>37</v>
      </c>
      <c r="AM35" s="46" t="s">
        <v>28</v>
      </c>
    </row>
    <row r="36" spans="1:39" x14ac:dyDescent="0.2">
      <c r="A36" s="34" t="s">
        <v>116</v>
      </c>
      <c r="B36" s="34"/>
      <c r="C36" s="34" t="s">
        <v>117</v>
      </c>
      <c r="D36" s="34"/>
      <c r="E36" s="34" t="s">
        <v>118</v>
      </c>
      <c r="F36" s="34"/>
      <c r="G36" s="34" t="s">
        <v>119</v>
      </c>
      <c r="H36" s="34"/>
      <c r="I36" s="34" t="s">
        <v>120</v>
      </c>
      <c r="J36" s="35"/>
      <c r="K36" s="36" t="s">
        <v>121</v>
      </c>
      <c r="L36" s="34"/>
      <c r="M36" s="34" t="s">
        <v>139</v>
      </c>
      <c r="N36" s="34"/>
      <c r="O36" s="34" t="s">
        <v>158</v>
      </c>
      <c r="P36" s="37" t="s">
        <v>116</v>
      </c>
      <c r="Q36" s="37"/>
      <c r="R36" s="37" t="s">
        <v>117</v>
      </c>
      <c r="S36" s="37"/>
      <c r="T36" s="37" t="s">
        <v>118</v>
      </c>
      <c r="U36" s="37"/>
      <c r="V36" s="37" t="s">
        <v>119</v>
      </c>
      <c r="W36" s="37"/>
      <c r="X36" s="37" t="s">
        <v>120</v>
      </c>
      <c r="Y36" s="38"/>
      <c r="Z36" s="39" t="s">
        <v>121</v>
      </c>
      <c r="AA36" s="37"/>
      <c r="AB36" s="37" t="s">
        <v>139</v>
      </c>
      <c r="AC36" s="38"/>
      <c r="AD36" s="40" t="s">
        <v>196</v>
      </c>
      <c r="AF36" s="42" t="s">
        <v>158</v>
      </c>
      <c r="AG36" s="43" t="s">
        <v>230</v>
      </c>
      <c r="AJ36" s="45" t="s">
        <v>166</v>
      </c>
      <c r="AK36" s="45" t="s">
        <v>56</v>
      </c>
      <c r="AL36" s="46" t="s">
        <v>37</v>
      </c>
      <c r="AM36" s="46" t="s">
        <v>28</v>
      </c>
    </row>
    <row r="37" spans="1:39" x14ac:dyDescent="0.2">
      <c r="A37" s="34" t="s">
        <v>116</v>
      </c>
      <c r="B37" s="34"/>
      <c r="C37" s="34" t="s">
        <v>117</v>
      </c>
      <c r="D37" s="34"/>
      <c r="E37" s="34" t="s">
        <v>118</v>
      </c>
      <c r="F37" s="34"/>
      <c r="G37" s="34" t="s">
        <v>119</v>
      </c>
      <c r="H37" s="34"/>
      <c r="I37" s="34" t="s">
        <v>120</v>
      </c>
      <c r="J37" s="35"/>
      <c r="K37" s="36" t="s">
        <v>121</v>
      </c>
      <c r="L37" s="34"/>
      <c r="M37" s="34" t="s">
        <v>139</v>
      </c>
      <c r="N37" s="34"/>
      <c r="O37" s="34" t="s">
        <v>159</v>
      </c>
      <c r="P37" s="37" t="s">
        <v>116</v>
      </c>
      <c r="Q37" s="37"/>
      <c r="R37" s="37" t="s">
        <v>117</v>
      </c>
      <c r="S37" s="37"/>
      <c r="T37" s="37" t="s">
        <v>118</v>
      </c>
      <c r="U37" s="37"/>
      <c r="V37" s="37" t="s">
        <v>119</v>
      </c>
      <c r="W37" s="37"/>
      <c r="X37" s="37" t="s">
        <v>120</v>
      </c>
      <c r="Y37" s="38"/>
      <c r="Z37" s="39" t="s">
        <v>121</v>
      </c>
      <c r="AA37" s="37"/>
      <c r="AB37" s="37" t="s">
        <v>139</v>
      </c>
      <c r="AC37" s="38"/>
      <c r="AD37" s="40" t="s">
        <v>197</v>
      </c>
      <c r="AF37" s="42" t="s">
        <v>159</v>
      </c>
      <c r="AG37" s="43" t="s">
        <v>231</v>
      </c>
      <c r="AJ37" s="45" t="s">
        <v>166</v>
      </c>
      <c r="AK37" s="45" t="s">
        <v>56</v>
      </c>
      <c r="AL37" s="46" t="s">
        <v>37</v>
      </c>
      <c r="AM37" s="46" t="s">
        <v>28</v>
      </c>
    </row>
    <row r="38" spans="1:39" x14ac:dyDescent="0.2">
      <c r="A38" s="34" t="s">
        <v>116</v>
      </c>
      <c r="B38" s="34"/>
      <c r="C38" s="34" t="s">
        <v>117</v>
      </c>
      <c r="D38" s="34"/>
      <c r="E38" s="34" t="s">
        <v>118</v>
      </c>
      <c r="F38" s="34"/>
      <c r="G38" s="34" t="s">
        <v>119</v>
      </c>
      <c r="H38" s="34"/>
      <c r="I38" s="34" t="s">
        <v>120</v>
      </c>
      <c r="J38" s="35"/>
      <c r="K38" s="36" t="s">
        <v>121</v>
      </c>
      <c r="L38" s="34"/>
      <c r="M38" s="34" t="s">
        <v>139</v>
      </c>
      <c r="N38" s="34"/>
      <c r="O38" s="34" t="s">
        <v>160</v>
      </c>
      <c r="P38" s="37" t="s">
        <v>116</v>
      </c>
      <c r="Q38" s="37"/>
      <c r="R38" s="37" t="s">
        <v>117</v>
      </c>
      <c r="S38" s="37"/>
      <c r="T38" s="37" t="s">
        <v>118</v>
      </c>
      <c r="U38" s="37"/>
      <c r="V38" s="37" t="s">
        <v>119</v>
      </c>
      <c r="W38" s="37"/>
      <c r="X38" s="37" t="s">
        <v>120</v>
      </c>
      <c r="Y38" s="38"/>
      <c r="Z38" s="39" t="s">
        <v>121</v>
      </c>
      <c r="AA38" s="37"/>
      <c r="AB38" s="37" t="s">
        <v>139</v>
      </c>
      <c r="AC38" s="38"/>
      <c r="AD38" s="40" t="s">
        <v>198</v>
      </c>
      <c r="AF38" s="42" t="s">
        <v>160</v>
      </c>
      <c r="AG38" s="43" t="s">
        <v>232</v>
      </c>
      <c r="AJ38" s="45" t="s">
        <v>166</v>
      </c>
      <c r="AK38" s="45" t="s">
        <v>56</v>
      </c>
      <c r="AL38" s="46" t="s">
        <v>37</v>
      </c>
      <c r="AM38" s="46" t="s">
        <v>28</v>
      </c>
    </row>
    <row r="39" spans="1:39" x14ac:dyDescent="0.2">
      <c r="A39" s="34" t="s">
        <v>116</v>
      </c>
      <c r="B39" s="34"/>
      <c r="C39" s="34" t="s">
        <v>117</v>
      </c>
      <c r="D39" s="34"/>
      <c r="E39" s="34" t="s">
        <v>118</v>
      </c>
      <c r="F39" s="34"/>
      <c r="G39" s="34" t="s">
        <v>119</v>
      </c>
      <c r="H39" s="34"/>
      <c r="I39" s="34" t="s">
        <v>120</v>
      </c>
      <c r="J39" s="35"/>
      <c r="K39" s="36" t="s">
        <v>121</v>
      </c>
      <c r="L39" s="34"/>
      <c r="M39" s="34" t="s">
        <v>139</v>
      </c>
      <c r="N39" s="34"/>
      <c r="O39" s="34" t="s">
        <v>161</v>
      </c>
      <c r="P39" s="37" t="s">
        <v>116</v>
      </c>
      <c r="Q39" s="37"/>
      <c r="R39" s="37" t="s">
        <v>117</v>
      </c>
      <c r="S39" s="37"/>
      <c r="T39" s="37" t="s">
        <v>118</v>
      </c>
      <c r="U39" s="37"/>
      <c r="V39" s="37" t="s">
        <v>119</v>
      </c>
      <c r="W39" s="37"/>
      <c r="X39" s="37" t="s">
        <v>120</v>
      </c>
      <c r="Y39" s="38"/>
      <c r="Z39" s="39" t="s">
        <v>121</v>
      </c>
      <c r="AA39" s="37"/>
      <c r="AB39" s="37" t="s">
        <v>139</v>
      </c>
      <c r="AC39" s="38"/>
      <c r="AD39" s="40" t="s">
        <v>199</v>
      </c>
      <c r="AF39" s="42" t="s">
        <v>161</v>
      </c>
      <c r="AG39" s="43" t="s">
        <v>233</v>
      </c>
      <c r="AJ39" s="45" t="s">
        <v>166</v>
      </c>
      <c r="AK39" s="45" t="s">
        <v>56</v>
      </c>
      <c r="AL39" s="46" t="s">
        <v>37</v>
      </c>
      <c r="AM39" s="46" t="s">
        <v>28</v>
      </c>
    </row>
    <row r="40" spans="1:39" x14ac:dyDescent="0.2">
      <c r="A40" s="34" t="s">
        <v>116</v>
      </c>
      <c r="B40" s="34"/>
      <c r="C40" s="34" t="s">
        <v>117</v>
      </c>
      <c r="D40" s="34"/>
      <c r="E40" s="34" t="s">
        <v>118</v>
      </c>
      <c r="F40" s="34"/>
      <c r="G40" s="34" t="s">
        <v>119</v>
      </c>
      <c r="H40" s="34"/>
      <c r="I40" s="34" t="s">
        <v>120</v>
      </c>
      <c r="J40" s="35"/>
      <c r="K40" s="36" t="s">
        <v>121</v>
      </c>
      <c r="L40" s="34"/>
      <c r="M40" s="34" t="s">
        <v>162</v>
      </c>
      <c r="N40" s="34"/>
      <c r="O40" s="34" t="s">
        <v>163</v>
      </c>
      <c r="P40" s="37" t="s">
        <v>116</v>
      </c>
      <c r="Q40" s="37"/>
      <c r="R40" s="37" t="s">
        <v>117</v>
      </c>
      <c r="S40" s="37"/>
      <c r="T40" s="37" t="s">
        <v>118</v>
      </c>
      <c r="U40" s="37"/>
      <c r="V40" s="37" t="s">
        <v>119</v>
      </c>
      <c r="W40" s="37"/>
      <c r="X40" s="37" t="s">
        <v>120</v>
      </c>
      <c r="Y40" s="38"/>
      <c r="Z40" s="39" t="s">
        <v>121</v>
      </c>
      <c r="AA40" s="37"/>
      <c r="AB40" s="37" t="s">
        <v>162</v>
      </c>
      <c r="AC40" s="38"/>
      <c r="AD40" s="40" t="s">
        <v>200</v>
      </c>
      <c r="AF40" s="42" t="s">
        <v>163</v>
      </c>
      <c r="AG40" s="43" t="s">
        <v>234</v>
      </c>
      <c r="AJ40" s="45" t="s">
        <v>166</v>
      </c>
      <c r="AK40" s="45" t="s">
        <v>56</v>
      </c>
      <c r="AL40" s="46" t="s">
        <v>37</v>
      </c>
      <c r="AM40" s="46" t="s">
        <v>28</v>
      </c>
    </row>
    <row r="41" spans="1:39" x14ac:dyDescent="0.2">
      <c r="AJ41" s="45"/>
      <c r="AK41" s="45"/>
      <c r="AL41" s="46"/>
      <c r="AM41" s="46"/>
    </row>
    <row r="42" spans="1:39" x14ac:dyDescent="0.2">
      <c r="AL42" s="46"/>
      <c r="AM42" s="46"/>
    </row>
    <row r="43" spans="1:39" x14ac:dyDescent="0.2">
      <c r="AL43" s="46"/>
      <c r="AM43" s="46"/>
    </row>
    <row r="44" spans="1:39" x14ac:dyDescent="0.2">
      <c r="AL44" s="46"/>
      <c r="AM44" s="46"/>
    </row>
    <row r="45" spans="1:39" x14ac:dyDescent="0.2">
      <c r="AL45" s="46"/>
      <c r="AM45" s="46"/>
    </row>
    <row r="46" spans="1:39" x14ac:dyDescent="0.2">
      <c r="AL46" s="46"/>
      <c r="AM46" s="46"/>
    </row>
    <row r="47" spans="1:39" x14ac:dyDescent="0.2">
      <c r="AL47" s="46"/>
      <c r="AM47" s="46"/>
    </row>
    <row r="48" spans="1:39" x14ac:dyDescent="0.2">
      <c r="AL48" s="46"/>
      <c r="AM48" s="46"/>
    </row>
    <row r="49" spans="38:39" x14ac:dyDescent="0.2">
      <c r="AL49" s="46"/>
      <c r="AM49" s="46"/>
    </row>
    <row r="50" spans="38:39" x14ac:dyDescent="0.2">
      <c r="AL50" s="46"/>
      <c r="AM50" s="46"/>
    </row>
    <row r="51" spans="38:39" x14ac:dyDescent="0.2">
      <c r="AL51" s="46"/>
      <c r="AM51" s="46"/>
    </row>
    <row r="52" spans="38:39" x14ac:dyDescent="0.2">
      <c r="AL52" s="46"/>
      <c r="AM52" s="46"/>
    </row>
    <row r="53" spans="38:39" x14ac:dyDescent="0.2">
      <c r="AL53" s="46"/>
      <c r="AM53" s="46"/>
    </row>
    <row r="54" spans="38:39" x14ac:dyDescent="0.2">
      <c r="AL54" s="46"/>
      <c r="AM54" s="46"/>
    </row>
    <row r="55" spans="38:39" x14ac:dyDescent="0.2">
      <c r="AL55" s="46"/>
      <c r="AM55" s="46"/>
    </row>
    <row r="56" spans="38:39" x14ac:dyDescent="0.2">
      <c r="AL56" s="46"/>
      <c r="AM56" s="46"/>
    </row>
    <row r="57" spans="38:39" x14ac:dyDescent="0.2">
      <c r="AL57" s="46"/>
      <c r="AM57" s="46"/>
    </row>
    <row r="58" spans="38:39" x14ac:dyDescent="0.2">
      <c r="AL58" s="46"/>
      <c r="AM58" s="46"/>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6:K40">
    <cfRule type="containsText" dxfId="12" priority="41" operator="containsText" text="Unassigned">
      <formula>NOT(ISERROR(SEARCH("Unassigned",A6)))</formula>
    </cfRule>
  </conditionalFormatting>
  <conditionalFormatting sqref="A5:AB5">
    <cfRule type="containsText" dxfId="11" priority="38" operator="containsText" text="Unassigned">
      <formula>NOT(ISERROR(SEARCH("Unassigned",A5)))</formula>
    </cfRule>
  </conditionalFormatting>
  <conditionalFormatting sqref="A1:AD4 A41:AD1048576">
    <cfRule type="expression" dxfId="10" priority="77">
      <formula>ROW(A1)&gt;5</formula>
    </cfRule>
  </conditionalFormatting>
  <conditionalFormatting sqref="P1:P4 Q3:AC4 P41:AC1048574">
    <cfRule type="expression" dxfId="9" priority="79">
      <formula>AND(NOT(ISBLANK(P1)),COUNTA(Q1:$AD1)=0)</formula>
    </cfRule>
  </conditionalFormatting>
  <conditionalFormatting sqref="P6:Z40">
    <cfRule type="containsText" dxfId="8" priority="3" operator="containsText" text="Unassigned">
      <formula>NOT(ISERROR(SEARCH("Unassigned",P6)))</formula>
    </cfRule>
  </conditionalFormatting>
  <conditionalFormatting sqref="P4:AC4 P41:AC1048576">
    <cfRule type="containsText" dxfId="7" priority="78" operator="containsText" text=" ">
      <formula>NOT(ISERROR(SEARCH(" ",P4)))</formula>
    </cfRule>
  </conditionalFormatting>
  <conditionalFormatting sqref="P1048575:AC1048576">
    <cfRule type="expression" dxfId="6" priority="98">
      <formula>AND(NOT(ISBLANK(P1048575)),COUNTA(Q1048575:$AD1048576)=0)</formula>
    </cfRule>
  </conditionalFormatting>
  <conditionalFormatting sqref="AC5:AC40">
    <cfRule type="containsText" dxfId="5" priority="40" operator="containsText" text="Unassigned">
      <formula>NOT(ISERROR(SEARCH("Unassigned",AC5)))</formula>
    </cfRule>
    <cfRule type="expression" dxfId="4" priority="39">
      <formula>AND($AM5 = "Create new", $AN5 = "subgenus")=TRUE</formula>
    </cfRule>
  </conditionalFormatting>
  <conditionalFormatting sqref="AD1:AD4 AD41:AD1048576">
    <cfRule type="expression" dxfId="3" priority="93">
      <formula>NOT(OR(OR(AD1="",AD1="Species"),_xlfn.CONCAT(AB1," ")=LEFT(AD1,LEN(AB1)+1)))</formula>
    </cfRule>
  </conditionalFormatting>
  <conditionalFormatting sqref="AD5">
    <cfRule type="containsText" dxfId="2" priority="2" operator="containsText" text="Unassigned">
      <formula>NOT(ISERROR(SEARCH("Unassigned",AD5)))</formula>
    </cfRule>
  </conditionalFormatting>
  <conditionalFormatting sqref="AF5:AF40">
    <cfRule type="expression" dxfId="1" priority="1" stopIfTrue="1">
      <formula>AF5="Unassigned"</formula>
    </cfRule>
  </conditionalFormatting>
  <conditionalFormatting sqref="AM4 AM59:AM1048576">
    <cfRule type="expression" dxfId="0" priority="95">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AC4 P41:AC1048576" xr:uid="{00000000-0002-0000-0100-000000000000}"/>
    <dataValidation type="custom" allowBlank="1" showInputMessage="1" showErrorMessage="1" errorTitle="Binomial Naming" error="Species name must start with the name of it's genus." promptTitle="binomial" sqref="AD1:AD3 AD41: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4294967292" verticalDpi="429496729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AM59:AM1048576 AM4</xm:sqref>
        </x14:dataValidation>
        <x14:dataValidation type="list" errorStyle="warning" allowBlank="1" showInputMessage="1" showErrorMessage="1" xr:uid="{00000000-0002-0000-0100-000004000000}">
          <x14:formula1>
            <xm:f>'Menu Items (Do not change)'!$D:$D</xm:f>
          </x14:formula1>
          <xm:sqref>AL1:AL2 AL59:AL1048576 AL4</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AJ42:AJ1048576 AJ1:AJ4</xm:sqref>
        </x14:dataValidation>
        <x14:dataValidation type="list" allowBlank="1" showInputMessage="1" showErrorMessage="1" xr:uid="{00000000-0002-0000-0100-000007000000}">
          <x14:formula1>
            <xm:f>'Menu Items (Do not change)'!$C:$C</xm:f>
          </x14:formula1>
          <xm:sqref>AK42:AK1048576 AK1:AK4</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2023-10-27T19:20:30Z</dcterms:modified>
</cp:coreProperties>
</file>