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General\"/>
    </mc:Choice>
  </mc:AlternateContent>
  <xr:revisionPtr revIDLastSave="0" documentId="13_ncr:1_{02C0C937-67DA-4355-A25C-34FD0DD4185D}" xr6:coauthVersionLast="47" xr6:coauthVersionMax="47" xr10:uidLastSave="{00000000-0000-0000-0000-000000000000}"/>
  <bookViews>
    <workbookView xWindow="2220" yWindow="3276" windowWidth="18996" windowHeight="8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<sst xmlns="http://schemas.openxmlformats.org/spreadsheetml/2006/main" count="173" uniqueCount="124">
  <si>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</si>
  <si>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</si>
  <si>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</si>
  <si>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</si>
  <si>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</si>
  <si>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</si>
  <si>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</si>
  <si>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</si>
  <si>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</si>
  <si>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</si>
  <si>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</si>
  <si>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</si>
  <si>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</si>
  <si>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</si>
  <si>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</si>
  <si>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</si>
  <si>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</si>
  <si>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</si>
  <si>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</si>
  <si>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</si>
  <si>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</si>
  <si>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</si>
  <si>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</si>
  <si>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</si>
  <si>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</si>
  <si>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</si>
  <si>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</si>
  <si>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</si>
  <si>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</si>
  <si>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</si>
  <si>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</si>
  <si>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</si>
  <si>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</si>
  <si>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</si>
  <si>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</si>
  <si>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</si>
  <si>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</si>
  <si>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</si>
  <si>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</si>
  <si>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</si>
  <si>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</si>
  <si>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</si>
  <si>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</si>
  <si>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</si>
  <si>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</si>
  <si>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</si>
  <si>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</si>
  <si>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</si>
  <si>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</si>
  <si>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</si>
  <si>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</si>
  <si>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</si>
  <si>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</si>
  <si>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</si>
  <si>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</si>
  <si>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</si>
  <si>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</si>
  <si>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</si>
  <si>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</si>
  <si>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</si>
  <si>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</si>
  <si>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</si>
  <si>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</si>
  <si>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</si>
  <si>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</si>
  <si>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</si>
  <si>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</si>
  <si>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</si>
  <si>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</si>
  <si>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</si>
  <si>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</si>
  <si>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</si>
  <si>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</si>
  <si>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</si>
  <si>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</si>
  <si>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</si>
  <si>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</si>
  <si>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</si>
  <si>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</si>
  <si>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</si>
  <si>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</si>
  <si>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</si>
  <si>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</si>
  <si>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</si>
  <si>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</si>
  <si>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</si>
  <si>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</si>
  <si>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</si>
  <si>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</si>
  <si>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</si>
  <si>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</si>
  <si>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</si>
  <si>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</si>
  <si>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</si>
  <si>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</si>
  <si>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</si>
  <si>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</si>
  <si>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</si>
  <si>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</si>
  <si>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</si>
  <si>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</si>
  <si>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</si>
  <si>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</si>
  <si>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</si>
  <si>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</si>
  <si>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</si>
  <si>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</si>
  <si>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</si>
  <si>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</si>
  <si>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</si>
  <si>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</si>
  <si>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</si>
  <si>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</si>
  <si>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</si>
  <si>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</si>
  <si>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</si>
  <si>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</si>
  <si>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Loebvirae</t>
  </si>
  <si>
    <t>Sangervirae</t>
  </si>
  <si>
    <t>Trapavirae</t>
  </si>
  <si>
    <t>Efunaviria</t>
  </si>
  <si>
    <t>Volvereviria</t>
  </si>
  <si>
    <t>Floreoviria</t>
  </si>
  <si>
    <t>Pleomoviria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</si>
</sst>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K1" zoomScale="130" zoomScaleNormal="130" workbookViewId="0">
      <pane ySplit="4" topLeftCell="A5" activePane="bottomLeft" state="frozen"/>
      <selection pane="bottomLeft" activeCell="S7" sqref="S7"/>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2025.002G</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2025.002G.N.v1.Monodnaviria_reorg_4nr.xlsx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General (G)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G</v>
      </c>
      <c r="AF2" s="24" t="str">
        <f ca="1">VLOOKUP(AE2,studySectionCodeLUT,2,FALSE)</f>
        <v>General (G)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120</v>
      </c>
      <c r="AL5" s="15" t="s">
        <v>27</v>
      </c>
      <c r="AM5" s="15" t="s">
        <v>62</v>
      </c>
    </row>
    <row r="6" spans="1:41">
      <c r="P6" s="14" t="s">
        <v>121</v>
      </c>
      <c r="AL6" s="15" t="s">
        <v>27</v>
      </c>
      <c r="AM6" s="15" t="s">
        <v>62</v>
      </c>
    </row>
    <row r="7" spans="1:41">
      <c r="P7" s="14" t="s">
        <v>123</v>
      </c>
      <c r="AL7" s="15" t="s">
        <v>27</v>
      </c>
      <c r="AM7" s="15" t="s">
        <v>62</v>
      </c>
    </row>
    <row r="8" spans="1:41">
      <c r="A8" s="2" t="s">
        <v>116</v>
      </c>
      <c r="C8" s="2" t="s">
        <v>117</v>
      </c>
      <c r="P8" s="14" t="s">
        <v>120</v>
      </c>
      <c r="R8" s="14" t="s">
        <v>117</v>
      </c>
      <c r="AL8" s="15" t="s">
        <v>34</v>
      </c>
      <c r="AM8" s="15" t="s">
        <v>60</v>
      </c>
    </row>
    <row r="9" spans="1:41">
      <c r="A9" s="2" t="s">
        <v>116</v>
      </c>
      <c r="C9" s="2" t="s">
        <v>118</v>
      </c>
      <c r="P9" s="14" t="s">
        <v>121</v>
      </c>
      <c r="R9" s="14" t="s">
        <v>118</v>
      </c>
      <c r="AL9" s="15" t="s">
        <v>34</v>
      </c>
      <c r="AM9" s="15" t="s">
        <v>60</v>
      </c>
    </row>
    <row r="10" spans="1:41">
      <c r="A10" s="2" t="s">
        <v>116</v>
      </c>
      <c r="C10" s="2" t="s">
        <v>119</v>
      </c>
      <c r="P10" s="14" t="s">
        <v>123</v>
      </c>
      <c r="R10" s="14" t="s">
        <v>119</v>
      </c>
      <c r="AL10" s="15" t="s">
        <v>34</v>
      </c>
      <c r="AM10" s="15" t="s">
        <v>60</v>
      </c>
    </row>
    <row r="11" spans="1:41">
      <c r="A11" s="2" t="s">
        <v>116</v>
      </c>
      <c r="P11" s="14" t="s">
        <v>122</v>
      </c>
      <c r="AL11" s="15" t="s">
        <v>37</v>
      </c>
      <c r="AM11" s="15" t="s">
        <v>62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9 P10:AC1048572 Q3:AC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3:AC1048576">
    <cfRule type="expression" dxfId="2" priority="22">
      <formula>AND(NOT(ISBLANK(P1048573)),COUNTA(Q1048573:$AD1048574)=0)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1:AD3" xr:uid="{BD5DE2A2-FD91-468A-9F20-68F56D2B8E23}">
      <formula1>OR(LEFT(AD1048571,LEN(AB1048571))=AB1048571,AD1048571="Species")</formula1>
    </dataValidation>
    <dataValidation type="custom" allowBlank="1" showInputMessage="1" showErrorMessage="1" errorTitle="Binomial Naming" error="Species name must start with the name of it's genus." promptTitle="binomial" sqref="AD4" xr:uid="{553CFB02-851E-4DB5-BADD-9A8FDDF2CFA6}">
      <formula1>OR(LEFT(#REF!,LEN(#REF!))=#REF!,#REF!="Species")</formula1>
    </dataValidation>
    <dataValidation type="custom" allowBlank="1" showInputMessage="1" showErrorMessage="1" errorTitle="Binomial Naming" error="Species name must start with the name of it's genus." promptTitle="binomial" sqref="AD5:AD6 AD16:AD1048576 AD14" xr:uid="{8C0E0E21-AAFE-41A4-986E-A919E7824950}">
      <formula1>OR(LEFT(AD1,LEN(AB1))=AB1,AD1="Species")</formula1>
    </dataValidation>
    <dataValidation type="custom" allowBlank="1" showInputMessage="1" showErrorMessage="1" errorTitle="Binomial Naming" error="Species name must start with the name of it's genus." promptTitle="binomial" sqref="AD7:AD12" xr:uid="{BCEDB4AE-7F27-4BEE-B45C-15D50DBB12C4}">
      <formula1>OR(LEFT(AD4,LEN(AB4))=AB4,AD4="Species")</formula1>
    </dataValidation>
    <dataValidation type="custom" allowBlank="1" showInputMessage="1" showErrorMessage="1" errorTitle="Binomial Naming" error="Species name must start with the name of it's genus." promptTitle="binomial" sqref="AD11 AD15" xr:uid="{FA0C6A52-2E42-4B59-9CE0-73291D76643B}">
      <formula1>OR(LEFT(#REF!,LEN(#REF!))=#REF!,#REF!="Species")</formula1>
    </dataValidation>
    <dataValidation type="custom" allowBlank="1" showInputMessage="1" showErrorMessage="1" errorTitle="Binomial Naming" error="Species name must start with the name of it's genus." promptTitle="binomial" sqref="AD13" xr:uid="{5923290A-51F0-441E-B987-D4C40D141779}">
      <formula1>OR(LEFT(AD11,LEN(AB11))=AB11,AD11="Species")</formula1>
    </dataValidation>
    <dataValidation allowBlank="1" showErrorMessage="1" errorTitle="No spaces allowed" error="Taxon names above the rank of species may NOT contain spaces." promptTitle="No spaces allowed" prompt="Taxon names above the rank of species may NOT contain spaces." sqref="Q3:AC9 P1:P9 P10:AC1048576" xr:uid="{D56B6C5A-E305-4696-8452-DAA7CDA40231}"/>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8ED7471-E878-4823-A382-59002658CA44}">
          <x14:formula1>
            <xm:f>'Menu Items (Do not change)'!$E:$E</xm:f>
          </x14:formula1>
          <xm:sqref>AM1:AM2 AM4:AM9 AM10:AM1048576</xm:sqref>
        </x14:dataValidation>
        <x14:dataValidation type="list" errorStyle="warning" allowBlank="1" showInputMessage="1" showErrorMessage="1" xr:uid="{0AF0F1DE-E31F-4BB6-B08E-8C5F8A16765D}">
          <x14:formula1>
            <xm:f>'Menu Items (Do not change)'!$D:$D</xm:f>
          </x14:formula1>
          <xm:sqref>AL1:AL2 AL4:AL9 AL10:AL1048576</xm:sqref>
        </x14:dataValidation>
        <x14:dataValidation type="list" allowBlank="1" showInputMessage="1" showErrorMessage="1" xr:uid="{09CFE06C-420C-4D6F-A9E1-F13A867E09F0}">
          <x14:formula1>
            <xm:f>'Menu Items (Do not change)'!$A:$A</xm:f>
          </x14:formula1>
          <xm:sqref>AI1:AI9 AI10:AI1048576</xm:sqref>
        </x14:dataValidation>
        <x14:dataValidation type="list" allowBlank="1" showInputMessage="1" showErrorMessage="1" xr:uid="{3DF83A6C-C517-4B92-BDB1-87E2717E563B}">
          <x14:formula1>
            <xm:f>'Menu Items (Do not change)'!$B:$B</xm:f>
          </x14:formula1>
          <xm:sqref>AJ1:AJ9 AJ10:AJ1048576</xm:sqref>
        </x14:dataValidation>
        <x14:dataValidation type="list" allowBlank="1" showInputMessage="1" showErrorMessage="1" xr:uid="{045CCEF8-45B6-4755-A73E-B2BCF6EC2B4E}">
          <x14:formula1>
            <xm:f>'Menu Items (Do not change)'!$C:$C</xm:f>
          </x14:formula1>
          <xm:sqref>AK1:AK9 AK10:AK1048576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2025-07-06T13:25:33Z</dcterms:modified>
</cp:coreProperties>
</file>