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Data Drive\Data\Project\ICTV\Proposals Secretary\TPs 2024\F_revised\"/>
    </mc:Choice>
  </mc:AlternateContent>
  <xr:revisionPtr revIDLastSave="0" documentId="13_ncr:1_{E9EAF1F3-C0F5-4D4F-825D-A9E4432AB168}" xr6:coauthVersionLast="47" xr6:coauthVersionMax="47" xr10:uidLastSave="{00000000-0000-0000-0000-000000000000}"/>
  <bookViews>
    <workbookView xWindow="-110" yWindow="-110" windowWidth="19420" windowHeight="1030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<sst xmlns="http://schemas.openxmlformats.org/spreadsheetml/2006/main" count="792" uniqueCount="276">
  <si>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</si>
  <si>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</si>
  <si>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</si>
  <si>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</si>
  <si>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</si>
  <si>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</si>
  <si>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</si>
  <si>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</si>
  <si>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</si>
  <si>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</si>
  <si>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</si>
  <si>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</si>
  <si>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</si>
  <si>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</si>
  <si>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</si>
  <si>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</si>
  <si>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</si>
  <si>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</si>
  <si>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</si>
  <si>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</si>
  <si>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</si>
  <si>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</si>
  <si>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</si>
  <si>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</si>
  <si>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</si>
  <si>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</si>
  <si>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</si>
  <si>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</si>
  <si>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</si>
  <si>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</si>
  <si>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</si>
  <si>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</si>
  <si>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</si>
  <si>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</si>
  <si>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</si>
  <si>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</si>
  <si>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</si>
  <si>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</si>
  <si>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</si>
  <si>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</si>
  <si>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</si>
  <si>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</si>
  <si>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</si>
  <si>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</si>
  <si>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</si>
  <si>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</si>
  <si>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</si>
  <si>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</si>
  <si>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</si>
  <si>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</si>
  <si>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</si>
  <si>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</si>
  <si>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</si>
  <si>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</si>
  <si>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</si>
  <si>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</si>
  <si>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</si>
  <si>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</si>
  <si>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</si>
  <si>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</si>
  <si>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</si>
  <si>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</si>
  <si>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</si>
  <si>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</si>
  <si>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</si>
  <si>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</si>
  <si>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</si>
  <si>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</si>
  <si>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</si>
  <si>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</si>
  <si>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</si>
  <si>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</si>
  <si>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</si>
  <si>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</si>
  <si>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</si>
  <si>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</si>
  <si>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</si>
  <si>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</si>
  <si>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</si>
  <si>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</si>
  <si>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</si>
  <si>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</si>
  <si>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</si>
  <si>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</si>
  <si>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</si>
  <si>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</si>
  <si>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</si>
  <si>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</si>
  <si>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</si>
  <si>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</si>
  <si>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</si>
  <si>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</si>
  <si>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</si>
  <si>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</si>
  <si>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</si>
  <si>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</si>
  <si>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</si>
  <si>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</si>
  <si>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</si>
  <si>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</si>
  <si>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</si>
  <si>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</si>
  <si>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</si>
  <si>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</si>
  <si>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</si>
  <si>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</si>
  <si>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</si>
  <si>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</si>
  <si>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</si>
  <si>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</si>
  <si>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</si>
  <si>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</si>
  <si>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</si>
  <si>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</si>
  <si>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</si>
  <si>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</si>
  <si>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</si>
  <si>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</si>
  <si>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</si>
  <si>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Arfiviricetes</t>
  </si>
  <si>
    <t>Lineavirales</t>
  </si>
  <si>
    <t>Parvovirus NIH-CQV</t>
  </si>
  <si>
    <t>NIH-CQV</t>
  </si>
  <si>
    <t>Oomyviridae</t>
  </si>
  <si>
    <t>Nicoomyvirus</t>
  </si>
  <si>
    <t>MW046350</t>
  </si>
  <si>
    <t>Pavo cristatus parvo-like hybrid virus</t>
  </si>
  <si>
    <t>bpk205par04</t>
  </si>
  <si>
    <t>MW046412</t>
  </si>
  <si>
    <t xml:space="preserve">Grus japonensis parvo-like hybrid virus </t>
  </si>
  <si>
    <t>cra70par04</t>
  </si>
  <si>
    <t>OQ198162</t>
  </si>
  <si>
    <t>Parvoviridae Dogfe235C3</t>
  </si>
  <si>
    <t>Dogfe235C3</t>
  </si>
  <si>
    <t>MW046474</t>
  </si>
  <si>
    <t>Phoenicopteridae parvo-like hybrid virus fmg67par088</t>
  </si>
  <si>
    <t>fmg67par088</t>
  </si>
  <si>
    <t>MW046479</t>
  </si>
  <si>
    <t>Phoenicopteridae parvo-like hybrid virus fmg67par08</t>
  </si>
  <si>
    <t>fmg67par08</t>
  </si>
  <si>
    <t>MW046478</t>
  </si>
  <si>
    <t>Phoenicopteridae parvo-like hybrid virus fmg67par012</t>
  </si>
  <si>
    <t>fmg67par012</t>
  </si>
  <si>
    <t>MN832448</t>
  </si>
  <si>
    <t>Trichosanthes kirilowii parvo-like virus pt111-den-2</t>
  </si>
  <si>
    <t>pt111-den-2</t>
  </si>
  <si>
    <t>MT138245</t>
  </si>
  <si>
    <t>Parvo-like hybrid virus UC4 hbl169par4</t>
  </si>
  <si>
    <t>hbl169par4</t>
  </si>
  <si>
    <t>MT138308</t>
  </si>
  <si>
    <t>Parvo-like hybrid virus UC4 swa066par1</t>
  </si>
  <si>
    <t>swa066par1</t>
  </si>
  <si>
    <t>OQ198160</t>
  </si>
  <si>
    <t>Parvoviridae Dogfe318C1</t>
  </si>
  <si>
    <t>Dogfe318C1</t>
  </si>
  <si>
    <t>MW046481</t>
  </si>
  <si>
    <t>Phoenicopteridae parvo-like hybrid virus fmg67par02</t>
  </si>
  <si>
    <t>fmg67par02</t>
  </si>
  <si>
    <t>MN832445</t>
  </si>
  <si>
    <t xml:space="preserve">Forsythia suspensa parvo-like virus </t>
  </si>
  <si>
    <t>pt110-den-2</t>
  </si>
  <si>
    <t>MT138298</t>
  </si>
  <si>
    <t>Parvo-like hybrid virus UC4 pst217par01</t>
  </si>
  <si>
    <t>pst217par01</t>
  </si>
  <si>
    <t>MN832444</t>
  </si>
  <si>
    <t>pt110-den-1</t>
  </si>
  <si>
    <t>MT138265</t>
  </si>
  <si>
    <t>Parvo-like hybrid virus UC4 par077par1</t>
  </si>
  <si>
    <t>par077par1</t>
  </si>
  <si>
    <t>Avoomyvirus</t>
  </si>
  <si>
    <t>MW046450</t>
  </si>
  <si>
    <t>Grus japonensis parvo-like hybrid virus cra70par065</t>
  </si>
  <si>
    <t>cra70par065</t>
  </si>
  <si>
    <t>MW046476</t>
  </si>
  <si>
    <t>Phoenicopteridae parvo-like hybrid virus fmg67par029</t>
  </si>
  <si>
    <t>fmg67par029</t>
  </si>
  <si>
    <t>MW046453</t>
  </si>
  <si>
    <t>Grus japonensis parvo-like hybrid virus cra70par016</t>
  </si>
  <si>
    <t>cra70par016</t>
  </si>
  <si>
    <t>MW046452</t>
  </si>
  <si>
    <t>Grus japonensis parvo-like hybrid virus cra70par021</t>
  </si>
  <si>
    <t>cra70par021</t>
  </si>
  <si>
    <t>MW046477</t>
  </si>
  <si>
    <t>Phoenicopteridae parvo-like hybrid virus fmg67par025</t>
  </si>
  <si>
    <t>fmg67par025</t>
  </si>
  <si>
    <t>MW046457</t>
  </si>
  <si>
    <t>Grus japonensis parvo-like hybrid virus wpk139par017</t>
  </si>
  <si>
    <t>wpk139par017</t>
  </si>
  <si>
    <t>MN832449</t>
  </si>
  <si>
    <t>Trichosanthes kirilowii parvo-like virus pt111-phy-9-plant</t>
  </si>
  <si>
    <t>pt111-phy-9-plant</t>
  </si>
  <si>
    <t>OP933681</t>
  </si>
  <si>
    <t>Parvoviridae sp. fi099par3</t>
  </si>
  <si>
    <t>fi099par3</t>
  </si>
  <si>
    <t>MT138244</t>
  </si>
  <si>
    <t>Parvoviridae sp. hbl169par3</t>
  </si>
  <si>
    <t>hbl169par3</t>
  </si>
  <si>
    <t>MW046538</t>
  </si>
  <si>
    <t>Luscinia sibilans parvo-like hybrid virus rtr167par08</t>
  </si>
  <si>
    <t>rtr167par08</t>
  </si>
  <si>
    <t>MT138239</t>
  </si>
  <si>
    <t>Parvo-like hybrid virus UC4 fmg067par1</t>
  </si>
  <si>
    <t>fmg067par1</t>
  </si>
  <si>
    <t>MT138224</t>
  </si>
  <si>
    <t>Parvoviridae sp. cat223par1</t>
  </si>
  <si>
    <t>cat223par1</t>
  </si>
  <si>
    <t>MT138264</t>
  </si>
  <si>
    <t>Parvo-like hybrid virus UC4 par076par1</t>
  </si>
  <si>
    <t>par076par1</t>
  </si>
  <si>
    <t>MW046342</t>
  </si>
  <si>
    <t>Phoenicopterus roseus parvo-like hybrid virus sto73par0370</t>
  </si>
  <si>
    <t>sto73par0370</t>
  </si>
  <si>
    <t>MW046418</t>
  </si>
  <si>
    <t>Emberiza pusilla parvo-like hybrid virus bun91par06</t>
  </si>
  <si>
    <t>bun91par06</t>
  </si>
  <si>
    <t>MT138223</t>
  </si>
  <si>
    <t>Parvo-like hybrid virus UC12 bsk136par02</t>
  </si>
  <si>
    <t>bsk136par02</t>
  </si>
  <si>
    <t>MT138305</t>
  </si>
  <si>
    <t>Parvo-like hybrid virus UC4 rtr167par2</t>
  </si>
  <si>
    <t>rtr167par2</t>
  </si>
  <si>
    <t>MW046380</t>
  </si>
  <si>
    <t>Psittacidae aveparvovirus fmg67par043</t>
  </si>
  <si>
    <t>fmg67par043</t>
  </si>
  <si>
    <t>MW046411</t>
  </si>
  <si>
    <t>Grus japonensis parvo-like hybrid virus cra70par044</t>
  </si>
  <si>
    <t>cra70par044</t>
  </si>
  <si>
    <t>OM954003</t>
  </si>
  <si>
    <t>Flumine parvovirus 19</t>
  </si>
  <si>
    <t>MW046375</t>
  </si>
  <si>
    <t>Phoenicopteridae parvo-like hybrid virus par083par024</t>
  </si>
  <si>
    <t>par083par024</t>
  </si>
  <si>
    <t>Swoomyvirus</t>
  </si>
  <si>
    <t>MW046458</t>
  </si>
  <si>
    <t>Cygnus columbianus parvo-like hybrid virus swn66par02</t>
  </si>
  <si>
    <t>swn66par02</t>
  </si>
  <si>
    <t>KC617868</t>
  </si>
  <si>
    <t>Nicoomyvirus moldensis</t>
  </si>
  <si>
    <t>Nicoomyvirus muffae</t>
  </si>
  <si>
    <t>Nicoomyvirus peneszensis</t>
  </si>
  <si>
    <t>Nicoomyvirus svampae</t>
  </si>
  <si>
    <t>Nicoomyvirus mohonsis</t>
  </si>
  <si>
    <t>Nicoomyvirus schimmelae</t>
  </si>
  <si>
    <t>Nicoomyvirus moisissurensis</t>
  </si>
  <si>
    <t>Nicoomyvirus hallitusensis</t>
  </si>
  <si>
    <t>Nicoomyvirus beschimmelingae</t>
  </si>
  <si>
    <t>Nicoomyvirus moegelae</t>
  </si>
  <si>
    <t>Nicoomyvirus plesenae</t>
  </si>
  <si>
    <t>Nicoomyvirus simensis</t>
  </si>
  <si>
    <t>Nicoomyvirus bolorensis</t>
  </si>
  <si>
    <t>Nicoomyvirus floridurae</t>
  </si>
  <si>
    <t>Nicoomyvirus llwydnae</t>
  </si>
  <si>
    <t>Nicoomyvirus lizumae</t>
  </si>
  <si>
    <t>Avoomyvirus amagae</t>
  </si>
  <si>
    <t>Avoomyvirus ibuensis</t>
  </si>
  <si>
    <t>Avoomyvirus mocensis</t>
  </si>
  <si>
    <t>Avoomyvirus kifensis</t>
  </si>
  <si>
    <t>Avoomyvirus mantarae</t>
  </si>
  <si>
    <t>Avoomyvirus chiwundudzae</t>
  </si>
  <si>
    <t>Avoomyvirus kapangae</t>
  </si>
  <si>
    <t>Avoomyvirus moengjensis</t>
  </si>
  <si>
    <t>Avoomyvirus kulapukae</t>
  </si>
  <si>
    <t>Avoomyvirus tavemmaltae</t>
  </si>
  <si>
    <t xml:space="preserve"> </t>
  </si>
  <si>
    <t>Avoomyvirus mosidurae</t>
  </si>
  <si>
    <t>Avoomyvirus myglensis</t>
  </si>
  <si>
    <t>Avoomyvirus tewensis</t>
  </si>
  <si>
    <t>Avoomyvirus qurwarae</t>
  </si>
  <si>
    <t>Avoomyvirus mucegae</t>
  </si>
  <si>
    <t>Avoomyvirus tchamosseurae</t>
  </si>
  <si>
    <t>Avoomyvirus meijunae</t>
  </si>
  <si>
    <t>Avoomyvirus kabensis</t>
  </si>
  <si>
    <t>Avoomyvirus mouchlis</t>
  </si>
  <si>
    <t>Avoomyvirus tayumensis</t>
  </si>
  <si>
    <t>Avoomyvirus homensis</t>
  </si>
  <si>
    <t>Swoomyvirus plijesanensis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</si>
</sst>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1"/>
      <color theme="1"/>
      <name val="Calibri (Body)_x0000_"/>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applyAlignment="1" applyProtection="1">
      <alignment horizontal="left"/>
      <protection locked="0"/>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45">
    <dxf>
      <font>
        <color rgb="FF9C0006"/>
      </font>
      <fill>
        <patternFill>
          <bgColor rgb="FFFFC7CE"/>
        </patternFill>
      </fill>
    </dxf>
    <dxf>
      <font>
        <color rgb="FF9C0006"/>
      </font>
      <fill>
        <patternFill>
          <bgColor rgb="FFFFC7CE"/>
        </patternFill>
      </fill>
    </dxf>
    <dxf>
      <font>
        <b/>
        <i val="0"/>
        <color rgb="FF7030A0"/>
      </font>
    </dxf>
    <dxf>
      <font>
        <b val="0"/>
        <i/>
      </font>
    </dxf>
    <dxf>
      <font>
        <b/>
        <i val="0"/>
        <color rgb="FF7030A0"/>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b val="0"/>
        <i/>
      </font>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b val="0"/>
        <i/>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7030A0"/>
      </font>
    </dxf>
    <dxf>
      <font>
        <color rgb="FF9C0006"/>
      </font>
      <fill>
        <patternFill>
          <bgColor rgb="FFFFC7CE"/>
        </patternFill>
      </fill>
    </dxf>
    <dxf>
      <font>
        <b val="0"/>
        <i val="0"/>
      </font>
    </dxf>
    <dxf>
      <font>
        <b val="0"/>
        <i val="0"/>
      </font>
    </dxf>
    <dxf>
      <font>
        <b val="0"/>
        <i val="0"/>
      </font>
    </dxf>
    <dxf>
      <font>
        <b val="0"/>
        <i val="0"/>
      </font>
    </dxf>
    <dxf>
      <font>
        <color rgb="FFFF0000"/>
      </font>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defaultColWidth="10.6640625"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44"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0"/>
  <sheetViews>
    <sheetView tabSelected="1" topLeftCell="AB1" zoomScale="130" zoomScaleNormal="130" workbookViewId="0">
      <pane ySplit="4" topLeftCell="A41" activePane="bottomLeft" state="frozen"/>
      <selection pane="bottomLeft" activeCell="AB43" sqref="AB43"/>
    </sheetView>
  </sheetViews>
  <sheetFormatPr defaultColWidth="10.6640625" defaultRowHeight="15.5"/>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2.7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3.5">
      <c r="A1" s="18" t="s">
        <v>81</v>
      </c>
      <c r="B1" s="48" t="s">
        <v>112</v>
      </c>
      <c r="C1" s="48"/>
      <c r="D1" s="48"/>
      <c r="E1" s="49" t="str">
        <f ca="1">IF(LEN(cellFilenameFormatErrors)=0,LEFT(cellBaseFilename,9),"Code is automatically derived from the filename: 'YEAR.###X.[STATUS.][v#.]DESCRIPTION.xlsx', X=SC code")</f>
        <v>2024.004F</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2024.004F.Uc.v2.Oomyviridae_newfam.xlsx</v>
      </c>
      <c r="AF1" s="23"/>
      <c r="AG1" s="16"/>
      <c r="AH1" s="16"/>
      <c r="AI1" s="16"/>
      <c r="AJ1" s="16"/>
      <c r="AK1" s="16"/>
      <c r="AL1" s="16"/>
      <c r="AM1" s="16"/>
      <c r="AN1" s="16"/>
      <c r="AO1"/>
    </row>
    <row r="2" spans="1:41" ht="18.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F</v>
      </c>
      <c r="AF2" s="24" t="str">
        <f ca="1">VLOOKUP(AE2,studySectionCodeLUT,2,FALSE)</f>
        <v>Fungal and protist virus (F)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t="s">
        <v>120</v>
      </c>
      <c r="Y5" s="34"/>
      <c r="AA5" s="34"/>
      <c r="AB5" s="35"/>
      <c r="AD5" s="36"/>
      <c r="AL5" s="15" t="s">
        <v>27</v>
      </c>
      <c r="AM5" s="15" t="s">
        <v>49</v>
      </c>
    </row>
    <row r="6" spans="1:41">
      <c r="P6" s="34" t="s">
        <v>116</v>
      </c>
      <c r="Q6" s="34"/>
      <c r="R6" s="34" t="s">
        <v>117</v>
      </c>
      <c r="S6" s="34"/>
      <c r="T6" s="34" t="s">
        <v>118</v>
      </c>
      <c r="U6" s="34"/>
      <c r="V6" s="34" t="s">
        <v>119</v>
      </c>
      <c r="W6" s="34"/>
      <c r="X6" s="34" t="s">
        <v>120</v>
      </c>
      <c r="Y6" s="34"/>
      <c r="Z6" s="34" t="s">
        <v>123</v>
      </c>
      <c r="AA6" s="34"/>
      <c r="AL6" s="15" t="s">
        <v>27</v>
      </c>
      <c r="AM6" s="15" t="s">
        <v>42</v>
      </c>
    </row>
    <row r="7" spans="1:41">
      <c r="P7" s="34" t="s">
        <v>116</v>
      </c>
      <c r="Q7" s="34"/>
      <c r="R7" s="34" t="s">
        <v>117</v>
      </c>
      <c r="S7" s="34"/>
      <c r="T7" s="34" t="s">
        <v>118</v>
      </c>
      <c r="U7" s="34"/>
      <c r="V7" s="34" t="s">
        <v>119</v>
      </c>
      <c r="W7" s="34"/>
      <c r="X7" s="34" t="s">
        <v>120</v>
      </c>
      <c r="Y7" s="34"/>
      <c r="Z7" s="34" t="s">
        <v>123</v>
      </c>
      <c r="AA7" s="34"/>
      <c r="AB7" s="14" t="s">
        <v>124</v>
      </c>
      <c r="AL7" s="15" t="s">
        <v>27</v>
      </c>
      <c r="AM7" s="15" t="s">
        <v>35</v>
      </c>
    </row>
    <row r="8" spans="1:41">
      <c r="P8" s="34" t="s">
        <v>116</v>
      </c>
      <c r="Q8" s="34"/>
      <c r="R8" s="34" t="s">
        <v>117</v>
      </c>
      <c r="S8" s="34"/>
      <c r="T8" s="34" t="s">
        <v>118</v>
      </c>
      <c r="U8" s="34"/>
      <c r="V8" s="34" t="s">
        <v>119</v>
      </c>
      <c r="W8" s="34"/>
      <c r="X8" s="34" t="s">
        <v>120</v>
      </c>
      <c r="Y8" s="34"/>
      <c r="Z8" s="34" t="s">
        <v>123</v>
      </c>
      <c r="AA8" s="34"/>
      <c r="AB8" s="14" t="s">
        <v>124</v>
      </c>
      <c r="AD8" s="26" t="s">
        <v>237</v>
      </c>
      <c r="AE8" s="4" t="s">
        <v>236</v>
      </c>
      <c r="AF8" s="4" t="s">
        <v>121</v>
      </c>
      <c r="AH8" s="4" t="s">
        <v>122</v>
      </c>
      <c r="AI8" s="4" t="s">
        <v>24</v>
      </c>
      <c r="AJ8" s="4" t="s">
        <v>100</v>
      </c>
      <c r="AK8" s="4" t="s">
        <v>90</v>
      </c>
      <c r="AL8" s="15" t="s">
        <v>27</v>
      </c>
      <c r="AM8" s="15" t="s">
        <v>28</v>
      </c>
    </row>
    <row r="9" spans="1:41">
      <c r="P9" s="34" t="s">
        <v>116</v>
      </c>
      <c r="Q9" s="34"/>
      <c r="R9" s="34" t="s">
        <v>117</v>
      </c>
      <c r="S9" s="34"/>
      <c r="T9" s="34" t="s">
        <v>118</v>
      </c>
      <c r="U9" s="34"/>
      <c r="V9" s="34" t="s">
        <v>119</v>
      </c>
      <c r="W9" s="34"/>
      <c r="X9" s="34" t="s">
        <v>120</v>
      </c>
      <c r="Y9" s="34"/>
      <c r="Z9" s="34" t="s">
        <v>123</v>
      </c>
      <c r="AA9" s="34"/>
      <c r="AB9" s="14" t="s">
        <v>124</v>
      </c>
      <c r="AD9" s="26" t="s">
        <v>238</v>
      </c>
      <c r="AE9" s="4" t="s">
        <v>125</v>
      </c>
      <c r="AF9" s="4" t="s">
        <v>126</v>
      </c>
      <c r="AH9" s="4" t="s">
        <v>127</v>
      </c>
      <c r="AI9" s="4" t="s">
        <v>29</v>
      </c>
      <c r="AJ9" s="4" t="s">
        <v>100</v>
      </c>
      <c r="AK9" s="4" t="s">
        <v>90</v>
      </c>
      <c r="AL9" s="15" t="s">
        <v>27</v>
      </c>
      <c r="AM9" s="15" t="s">
        <v>28</v>
      </c>
    </row>
    <row r="10" spans="1:41">
      <c r="P10" s="34" t="s">
        <v>116</v>
      </c>
      <c r="Q10" s="34"/>
      <c r="R10" s="34" t="s">
        <v>117</v>
      </c>
      <c r="S10" s="34"/>
      <c r="T10" s="34" t="s">
        <v>118</v>
      </c>
      <c r="U10" s="34"/>
      <c r="V10" s="34" t="s">
        <v>119</v>
      </c>
      <c r="W10" s="34"/>
      <c r="X10" s="34" t="s">
        <v>120</v>
      </c>
      <c r="Y10" s="34"/>
      <c r="Z10" s="34" t="s">
        <v>123</v>
      </c>
      <c r="AA10" s="34"/>
      <c r="AB10" s="14" t="s">
        <v>124</v>
      </c>
      <c r="AD10" s="26" t="s">
        <v>239</v>
      </c>
      <c r="AE10" s="4" t="s">
        <v>128</v>
      </c>
      <c r="AF10" s="4" t="s">
        <v>129</v>
      </c>
      <c r="AH10" s="4" t="s">
        <v>130</v>
      </c>
      <c r="AI10" s="4" t="s">
        <v>29</v>
      </c>
      <c r="AJ10" s="4" t="s">
        <v>100</v>
      </c>
      <c r="AK10" s="4" t="s">
        <v>90</v>
      </c>
      <c r="AL10" s="15" t="s">
        <v>27</v>
      </c>
      <c r="AM10" s="15" t="s">
        <v>28</v>
      </c>
    </row>
    <row r="11" spans="1:41">
      <c r="P11" s="34" t="s">
        <v>116</v>
      </c>
      <c r="Q11" s="34"/>
      <c r="R11" s="34" t="s">
        <v>117</v>
      </c>
      <c r="S11" s="34"/>
      <c r="T11" s="34" t="s">
        <v>118</v>
      </c>
      <c r="U11" s="34"/>
      <c r="V11" s="34" t="s">
        <v>119</v>
      </c>
      <c r="W11" s="34"/>
      <c r="X11" s="34" t="s">
        <v>120</v>
      </c>
      <c r="Y11" s="34"/>
      <c r="Z11" s="34" t="s">
        <v>123</v>
      </c>
      <c r="AA11" s="34"/>
      <c r="AB11" s="14" t="s">
        <v>124</v>
      </c>
      <c r="AD11" s="26" t="s">
        <v>240</v>
      </c>
      <c r="AE11" s="4" t="s">
        <v>131</v>
      </c>
      <c r="AF11" s="4" t="s">
        <v>132</v>
      </c>
      <c r="AH11" s="4" t="s">
        <v>133</v>
      </c>
      <c r="AI11" s="4" t="s">
        <v>29</v>
      </c>
      <c r="AJ11" s="4" t="s">
        <v>100</v>
      </c>
      <c r="AK11" s="4" t="s">
        <v>90</v>
      </c>
      <c r="AL11" s="15" t="s">
        <v>27</v>
      </c>
      <c r="AM11" s="15" t="s">
        <v>28</v>
      </c>
    </row>
    <row r="12" spans="1:41">
      <c r="P12" s="34" t="s">
        <v>116</v>
      </c>
      <c r="Q12" s="34"/>
      <c r="R12" s="34" t="s">
        <v>117</v>
      </c>
      <c r="S12" s="34"/>
      <c r="T12" s="34" t="s">
        <v>118</v>
      </c>
      <c r="U12" s="34"/>
      <c r="V12" s="34" t="s">
        <v>119</v>
      </c>
      <c r="W12" s="34"/>
      <c r="X12" s="34" t="s">
        <v>120</v>
      </c>
      <c r="Y12" s="34"/>
      <c r="Z12" s="34" t="s">
        <v>123</v>
      </c>
      <c r="AA12" s="34"/>
      <c r="AB12" s="14" t="s">
        <v>124</v>
      </c>
      <c r="AD12" s="26" t="s">
        <v>241</v>
      </c>
      <c r="AE12" s="4" t="s">
        <v>134</v>
      </c>
      <c r="AF12" s="4" t="s">
        <v>135</v>
      </c>
      <c r="AH12" s="4" t="s">
        <v>136</v>
      </c>
      <c r="AI12" s="4" t="s">
        <v>29</v>
      </c>
      <c r="AJ12" s="4" t="s">
        <v>100</v>
      </c>
      <c r="AK12" s="4" t="s">
        <v>90</v>
      </c>
      <c r="AL12" s="15" t="s">
        <v>27</v>
      </c>
      <c r="AM12" s="15" t="s">
        <v>28</v>
      </c>
    </row>
    <row r="13" spans="1:41">
      <c r="P13" s="34" t="s">
        <v>116</v>
      </c>
      <c r="Q13" s="34"/>
      <c r="R13" s="34" t="s">
        <v>117</v>
      </c>
      <c r="S13" s="34"/>
      <c r="T13" s="34" t="s">
        <v>118</v>
      </c>
      <c r="U13" s="34"/>
      <c r="V13" s="34" t="s">
        <v>119</v>
      </c>
      <c r="W13" s="34"/>
      <c r="X13" s="34" t="s">
        <v>120</v>
      </c>
      <c r="Y13" s="34"/>
      <c r="Z13" s="34" t="s">
        <v>123</v>
      </c>
      <c r="AA13" s="34"/>
      <c r="AB13" s="14" t="s">
        <v>124</v>
      </c>
      <c r="AD13" s="26" t="s">
        <v>242</v>
      </c>
      <c r="AE13" s="4" t="s">
        <v>137</v>
      </c>
      <c r="AF13" s="4" t="s">
        <v>138</v>
      </c>
      <c r="AH13" s="4" t="s">
        <v>139</v>
      </c>
      <c r="AI13" s="4" t="s">
        <v>29</v>
      </c>
      <c r="AJ13" s="4" t="s">
        <v>100</v>
      </c>
      <c r="AK13" s="4" t="s">
        <v>90</v>
      </c>
      <c r="AL13" s="15" t="s">
        <v>27</v>
      </c>
      <c r="AM13" s="15" t="s">
        <v>28</v>
      </c>
    </row>
    <row r="14" spans="1:41">
      <c r="P14" s="34" t="s">
        <v>116</v>
      </c>
      <c r="Q14" s="34"/>
      <c r="R14" s="34" t="s">
        <v>117</v>
      </c>
      <c r="S14" s="34"/>
      <c r="T14" s="34" t="s">
        <v>118</v>
      </c>
      <c r="U14" s="34"/>
      <c r="V14" s="34" t="s">
        <v>119</v>
      </c>
      <c r="W14" s="34"/>
      <c r="X14" s="34" t="s">
        <v>120</v>
      </c>
      <c r="Y14" s="34"/>
      <c r="Z14" s="34" t="s">
        <v>123</v>
      </c>
      <c r="AA14" s="34"/>
      <c r="AB14" s="14" t="s">
        <v>124</v>
      </c>
      <c r="AD14" s="26" t="s">
        <v>243</v>
      </c>
      <c r="AE14" s="4" t="s">
        <v>140</v>
      </c>
      <c r="AF14" s="4" t="s">
        <v>141</v>
      </c>
      <c r="AH14" s="4" t="s">
        <v>142</v>
      </c>
      <c r="AI14" s="4" t="s">
        <v>29</v>
      </c>
      <c r="AJ14" s="4" t="s">
        <v>100</v>
      </c>
      <c r="AK14" s="4" t="s">
        <v>90</v>
      </c>
      <c r="AL14" s="15" t="s">
        <v>27</v>
      </c>
      <c r="AM14" s="15" t="s">
        <v>28</v>
      </c>
    </row>
    <row r="15" spans="1:41">
      <c r="P15" s="34" t="s">
        <v>116</v>
      </c>
      <c r="Q15" s="34"/>
      <c r="R15" s="34" t="s">
        <v>117</v>
      </c>
      <c r="S15" s="34"/>
      <c r="T15" s="34" t="s">
        <v>118</v>
      </c>
      <c r="U15" s="34"/>
      <c r="V15" s="34" t="s">
        <v>119</v>
      </c>
      <c r="W15" s="34"/>
      <c r="X15" s="34" t="s">
        <v>120</v>
      </c>
      <c r="Y15" s="34"/>
      <c r="Z15" s="34" t="s">
        <v>123</v>
      </c>
      <c r="AA15" s="34"/>
      <c r="AB15" s="14" t="s">
        <v>124</v>
      </c>
      <c r="AD15" s="26" t="s">
        <v>244</v>
      </c>
      <c r="AE15" s="4" t="s">
        <v>143</v>
      </c>
      <c r="AF15" s="4" t="s">
        <v>144</v>
      </c>
      <c r="AH15" s="4" t="s">
        <v>145</v>
      </c>
      <c r="AI15" s="4" t="s">
        <v>29</v>
      </c>
      <c r="AJ15" s="4" t="s">
        <v>100</v>
      </c>
      <c r="AK15" s="4" t="s">
        <v>90</v>
      </c>
      <c r="AL15" s="15" t="s">
        <v>27</v>
      </c>
      <c r="AM15" s="15" t="s">
        <v>28</v>
      </c>
    </row>
    <row r="16" spans="1:41">
      <c r="P16" s="34" t="s">
        <v>116</v>
      </c>
      <c r="Q16" s="34"/>
      <c r="R16" s="34" t="s">
        <v>117</v>
      </c>
      <c r="S16" s="34"/>
      <c r="T16" s="34" t="s">
        <v>118</v>
      </c>
      <c r="U16" s="34"/>
      <c r="V16" s="34" t="s">
        <v>119</v>
      </c>
      <c r="W16" s="34"/>
      <c r="X16" s="34" t="s">
        <v>120</v>
      </c>
      <c r="Y16" s="34"/>
      <c r="Z16" s="34" t="s">
        <v>123</v>
      </c>
      <c r="AA16" s="34"/>
      <c r="AB16" s="14" t="s">
        <v>124</v>
      </c>
      <c r="AD16" s="26" t="s">
        <v>245</v>
      </c>
      <c r="AE16" s="4" t="s">
        <v>146</v>
      </c>
      <c r="AF16" s="4" t="s">
        <v>147</v>
      </c>
      <c r="AH16" s="4" t="s">
        <v>148</v>
      </c>
      <c r="AI16" s="4" t="s">
        <v>29</v>
      </c>
      <c r="AJ16" s="4" t="s">
        <v>100</v>
      </c>
      <c r="AK16" s="4" t="s">
        <v>90</v>
      </c>
      <c r="AL16" s="15" t="s">
        <v>27</v>
      </c>
      <c r="AM16" s="15" t="s">
        <v>28</v>
      </c>
    </row>
    <row r="17" spans="16:39">
      <c r="P17" s="34" t="s">
        <v>116</v>
      </c>
      <c r="Q17" s="34"/>
      <c r="R17" s="34" t="s">
        <v>117</v>
      </c>
      <c r="S17" s="34"/>
      <c r="T17" s="34" t="s">
        <v>118</v>
      </c>
      <c r="U17" s="34"/>
      <c r="V17" s="34" t="s">
        <v>119</v>
      </c>
      <c r="W17" s="34"/>
      <c r="X17" s="34" t="s">
        <v>120</v>
      </c>
      <c r="Y17" s="34"/>
      <c r="Z17" s="34" t="s">
        <v>123</v>
      </c>
      <c r="AA17" s="34"/>
      <c r="AB17" s="14" t="s">
        <v>124</v>
      </c>
      <c r="AD17" s="26" t="s">
        <v>246</v>
      </c>
      <c r="AE17" s="4" t="s">
        <v>149</v>
      </c>
      <c r="AF17" s="4" t="s">
        <v>150</v>
      </c>
      <c r="AH17" s="4" t="s">
        <v>151</v>
      </c>
      <c r="AI17" s="4" t="s">
        <v>29</v>
      </c>
      <c r="AJ17" s="4" t="s">
        <v>100</v>
      </c>
      <c r="AK17" s="4" t="s">
        <v>90</v>
      </c>
      <c r="AL17" s="15" t="s">
        <v>27</v>
      </c>
      <c r="AM17" s="15" t="s">
        <v>28</v>
      </c>
    </row>
    <row r="18" spans="16:39">
      <c r="P18" s="34" t="s">
        <v>116</v>
      </c>
      <c r="Q18" s="34"/>
      <c r="R18" s="34" t="s">
        <v>117</v>
      </c>
      <c r="S18" s="34"/>
      <c r="T18" s="34" t="s">
        <v>118</v>
      </c>
      <c r="U18" s="34"/>
      <c r="V18" s="34" t="s">
        <v>119</v>
      </c>
      <c r="W18" s="34"/>
      <c r="X18" s="34" t="s">
        <v>120</v>
      </c>
      <c r="Y18" s="34"/>
      <c r="Z18" s="34" t="s">
        <v>123</v>
      </c>
      <c r="AA18" s="34"/>
      <c r="AB18" s="14" t="s">
        <v>124</v>
      </c>
      <c r="AD18" s="26" t="s">
        <v>247</v>
      </c>
      <c r="AE18" s="4" t="s">
        <v>152</v>
      </c>
      <c r="AF18" s="4" t="s">
        <v>153</v>
      </c>
      <c r="AH18" s="4" t="s">
        <v>154</v>
      </c>
      <c r="AI18" s="4" t="s">
        <v>29</v>
      </c>
      <c r="AJ18" s="4" t="s">
        <v>100</v>
      </c>
      <c r="AK18" s="4" t="s">
        <v>90</v>
      </c>
      <c r="AL18" s="15" t="s">
        <v>27</v>
      </c>
      <c r="AM18" s="15" t="s">
        <v>28</v>
      </c>
    </row>
    <row r="19" spans="16:39">
      <c r="P19" s="34" t="s">
        <v>116</v>
      </c>
      <c r="Q19" s="34"/>
      <c r="R19" s="34" t="s">
        <v>117</v>
      </c>
      <c r="S19" s="34"/>
      <c r="T19" s="34" t="s">
        <v>118</v>
      </c>
      <c r="U19" s="34"/>
      <c r="V19" s="34" t="s">
        <v>119</v>
      </c>
      <c r="W19" s="34"/>
      <c r="X19" s="34" t="s">
        <v>120</v>
      </c>
      <c r="Y19" s="34"/>
      <c r="Z19" s="34" t="s">
        <v>123</v>
      </c>
      <c r="AA19" s="34"/>
      <c r="AB19" s="14" t="s">
        <v>124</v>
      </c>
      <c r="AD19" s="26" t="s">
        <v>248</v>
      </c>
      <c r="AE19" s="4" t="s">
        <v>155</v>
      </c>
      <c r="AF19" s="4" t="s">
        <v>156</v>
      </c>
      <c r="AH19" s="4" t="s">
        <v>157</v>
      </c>
      <c r="AI19" s="4" t="s">
        <v>29</v>
      </c>
      <c r="AJ19" s="4" t="s">
        <v>100</v>
      </c>
      <c r="AK19" s="4" t="s">
        <v>90</v>
      </c>
      <c r="AL19" s="15" t="s">
        <v>27</v>
      </c>
      <c r="AM19" s="15" t="s">
        <v>28</v>
      </c>
    </row>
    <row r="20" spans="16:39">
      <c r="P20" s="34" t="s">
        <v>116</v>
      </c>
      <c r="Q20" s="34"/>
      <c r="R20" s="34" t="s">
        <v>117</v>
      </c>
      <c r="S20" s="34"/>
      <c r="T20" s="34" t="s">
        <v>118</v>
      </c>
      <c r="U20" s="34"/>
      <c r="V20" s="34" t="s">
        <v>119</v>
      </c>
      <c r="W20" s="34"/>
      <c r="X20" s="34" t="s">
        <v>120</v>
      </c>
      <c r="Y20" s="34"/>
      <c r="Z20" s="34" t="s">
        <v>123</v>
      </c>
      <c r="AA20" s="34"/>
      <c r="AB20" s="14" t="s">
        <v>124</v>
      </c>
      <c r="AD20" s="26" t="s">
        <v>249</v>
      </c>
      <c r="AE20" s="4" t="s">
        <v>158</v>
      </c>
      <c r="AF20" s="4" t="s">
        <v>159</v>
      </c>
      <c r="AH20" s="4" t="s">
        <v>160</v>
      </c>
      <c r="AI20" s="4" t="s">
        <v>29</v>
      </c>
      <c r="AJ20" s="4" t="s">
        <v>100</v>
      </c>
      <c r="AK20" s="4" t="s">
        <v>90</v>
      </c>
      <c r="AL20" s="15" t="s">
        <v>27</v>
      </c>
      <c r="AM20" s="15" t="s">
        <v>28</v>
      </c>
    </row>
    <row r="21" spans="16:39">
      <c r="P21" s="34" t="s">
        <v>116</v>
      </c>
      <c r="Q21" s="34"/>
      <c r="R21" s="34" t="s">
        <v>117</v>
      </c>
      <c r="S21" s="34"/>
      <c r="T21" s="34" t="s">
        <v>118</v>
      </c>
      <c r="U21" s="34"/>
      <c r="V21" s="34" t="s">
        <v>119</v>
      </c>
      <c r="W21" s="34"/>
      <c r="X21" s="34" t="s">
        <v>120</v>
      </c>
      <c r="Y21" s="34"/>
      <c r="Z21" s="34" t="s">
        <v>123</v>
      </c>
      <c r="AA21" s="34"/>
      <c r="AB21" s="14" t="s">
        <v>124</v>
      </c>
      <c r="AD21" s="26" t="s">
        <v>250</v>
      </c>
      <c r="AE21" s="4" t="s">
        <v>161</v>
      </c>
      <c r="AF21" s="4" t="s">
        <v>162</v>
      </c>
      <c r="AH21" s="4" t="s">
        <v>163</v>
      </c>
      <c r="AI21" s="4" t="s">
        <v>29</v>
      </c>
      <c r="AJ21" s="4" t="s">
        <v>100</v>
      </c>
      <c r="AK21" s="4" t="s">
        <v>90</v>
      </c>
      <c r="AL21" s="15" t="s">
        <v>27</v>
      </c>
      <c r="AM21" s="15" t="s">
        <v>28</v>
      </c>
    </row>
    <row r="22" spans="16:39">
      <c r="P22" s="34" t="s">
        <v>116</v>
      </c>
      <c r="Q22" s="34"/>
      <c r="R22" s="34" t="s">
        <v>117</v>
      </c>
      <c r="S22" s="34"/>
      <c r="T22" s="34" t="s">
        <v>118</v>
      </c>
      <c r="U22" s="34"/>
      <c r="V22" s="34" t="s">
        <v>119</v>
      </c>
      <c r="W22" s="34"/>
      <c r="X22" s="34" t="s">
        <v>120</v>
      </c>
      <c r="Y22" s="34"/>
      <c r="Z22" s="34" t="s">
        <v>123</v>
      </c>
      <c r="AA22" s="34"/>
      <c r="AB22" s="14" t="s">
        <v>124</v>
      </c>
      <c r="AD22" s="26" t="s">
        <v>251</v>
      </c>
      <c r="AE22" s="4" t="s">
        <v>164</v>
      </c>
      <c r="AF22" s="4" t="s">
        <v>159</v>
      </c>
      <c r="AH22" s="4" t="s">
        <v>165</v>
      </c>
      <c r="AI22" s="4" t="s">
        <v>29</v>
      </c>
      <c r="AJ22" s="4" t="s">
        <v>100</v>
      </c>
      <c r="AK22" s="4" t="s">
        <v>90</v>
      </c>
      <c r="AL22" s="15" t="s">
        <v>27</v>
      </c>
      <c r="AM22" s="15" t="s">
        <v>28</v>
      </c>
    </row>
    <row r="23" spans="16:39">
      <c r="P23" s="34" t="s">
        <v>116</v>
      </c>
      <c r="Q23" s="34"/>
      <c r="R23" s="34" t="s">
        <v>117</v>
      </c>
      <c r="S23" s="34"/>
      <c r="T23" s="34" t="s">
        <v>118</v>
      </c>
      <c r="U23" s="34"/>
      <c r="V23" s="34" t="s">
        <v>119</v>
      </c>
      <c r="W23" s="34"/>
      <c r="X23" s="34" t="s">
        <v>120</v>
      </c>
      <c r="Y23" s="34"/>
      <c r="Z23" s="34" t="s">
        <v>123</v>
      </c>
      <c r="AA23" s="34"/>
      <c r="AB23" s="14" t="s">
        <v>124</v>
      </c>
      <c r="AD23" s="26" t="s">
        <v>252</v>
      </c>
      <c r="AE23" s="4" t="s">
        <v>166</v>
      </c>
      <c r="AF23" s="4" t="s">
        <v>167</v>
      </c>
      <c r="AH23" s="4" t="s">
        <v>168</v>
      </c>
      <c r="AI23" s="4" t="s">
        <v>29</v>
      </c>
      <c r="AJ23" s="4" t="s">
        <v>100</v>
      </c>
      <c r="AK23" s="4" t="s">
        <v>90</v>
      </c>
      <c r="AL23" s="15" t="s">
        <v>27</v>
      </c>
      <c r="AM23" s="15" t="s">
        <v>28</v>
      </c>
    </row>
    <row r="24" spans="16:39">
      <c r="P24" s="34" t="s">
        <v>116</v>
      </c>
      <c r="Q24" s="34"/>
      <c r="R24" s="34" t="s">
        <v>117</v>
      </c>
      <c r="S24" s="34"/>
      <c r="T24" s="34" t="s">
        <v>118</v>
      </c>
      <c r="U24" s="34"/>
      <c r="V24" s="34" t="s">
        <v>119</v>
      </c>
      <c r="W24" s="34"/>
      <c r="X24" s="34" t="s">
        <v>120</v>
      </c>
      <c r="Y24" s="34"/>
      <c r="Z24" s="34" t="s">
        <v>123</v>
      </c>
      <c r="AA24" s="34"/>
      <c r="AB24" s="14" t="s">
        <v>169</v>
      </c>
      <c r="AL24" s="15" t="s">
        <v>27</v>
      </c>
      <c r="AM24" s="15" t="s">
        <v>35</v>
      </c>
    </row>
    <row r="25" spans="16:39">
      <c r="P25" s="34" t="s">
        <v>116</v>
      </c>
      <c r="Q25" s="34"/>
      <c r="R25" s="34" t="s">
        <v>117</v>
      </c>
      <c r="S25" s="34"/>
      <c r="T25" s="34" t="s">
        <v>118</v>
      </c>
      <c r="U25" s="34"/>
      <c r="V25" s="34" t="s">
        <v>119</v>
      </c>
      <c r="W25" s="34"/>
      <c r="X25" s="34" t="s">
        <v>120</v>
      </c>
      <c r="Y25" s="34"/>
      <c r="Z25" s="34" t="s">
        <v>123</v>
      </c>
      <c r="AA25" s="34"/>
      <c r="AB25" s="14" t="s">
        <v>169</v>
      </c>
      <c r="AD25" s="26" t="s">
        <v>253</v>
      </c>
      <c r="AE25" s="4" t="s">
        <v>170</v>
      </c>
      <c r="AF25" s="4" t="s">
        <v>171</v>
      </c>
      <c r="AH25" s="4" t="s">
        <v>172</v>
      </c>
      <c r="AI25" s="4" t="s">
        <v>29</v>
      </c>
      <c r="AJ25" s="4" t="s">
        <v>100</v>
      </c>
      <c r="AK25" s="4" t="s">
        <v>90</v>
      </c>
      <c r="AL25" s="15" t="s">
        <v>27</v>
      </c>
      <c r="AM25" s="15" t="s">
        <v>28</v>
      </c>
    </row>
    <row r="26" spans="16:39">
      <c r="P26" s="34" t="s">
        <v>116</v>
      </c>
      <c r="Q26" s="34"/>
      <c r="R26" s="34" t="s">
        <v>117</v>
      </c>
      <c r="S26" s="34"/>
      <c r="T26" s="34" t="s">
        <v>118</v>
      </c>
      <c r="U26" s="34"/>
      <c r="V26" s="34" t="s">
        <v>119</v>
      </c>
      <c r="W26" s="34"/>
      <c r="X26" s="34" t="s">
        <v>120</v>
      </c>
      <c r="Y26" s="34"/>
      <c r="Z26" s="34" t="s">
        <v>123</v>
      </c>
      <c r="AA26" s="34"/>
      <c r="AB26" s="14" t="s">
        <v>169</v>
      </c>
      <c r="AD26" s="26" t="s">
        <v>254</v>
      </c>
      <c r="AE26" s="4" t="s">
        <v>173</v>
      </c>
      <c r="AF26" s="4" t="s">
        <v>174</v>
      </c>
      <c r="AH26" s="4" t="s">
        <v>175</v>
      </c>
      <c r="AI26" s="4" t="s">
        <v>29</v>
      </c>
      <c r="AJ26" s="4" t="s">
        <v>100</v>
      </c>
      <c r="AK26" s="4" t="s">
        <v>90</v>
      </c>
      <c r="AL26" s="15" t="s">
        <v>27</v>
      </c>
      <c r="AM26" s="15" t="s">
        <v>28</v>
      </c>
    </row>
    <row r="27" spans="16:39">
      <c r="P27" s="34" t="s">
        <v>116</v>
      </c>
      <c r="Q27" s="34"/>
      <c r="R27" s="34" t="s">
        <v>117</v>
      </c>
      <c r="S27" s="34"/>
      <c r="T27" s="34" t="s">
        <v>118</v>
      </c>
      <c r="U27" s="34"/>
      <c r="V27" s="34" t="s">
        <v>119</v>
      </c>
      <c r="W27" s="34"/>
      <c r="X27" s="34" t="s">
        <v>120</v>
      </c>
      <c r="Y27" s="34"/>
      <c r="Z27" s="34" t="s">
        <v>123</v>
      </c>
      <c r="AA27" s="34"/>
      <c r="AB27" s="14" t="s">
        <v>169</v>
      </c>
      <c r="AD27" s="26" t="s">
        <v>255</v>
      </c>
      <c r="AE27" s="4" t="s">
        <v>176</v>
      </c>
      <c r="AF27" s="4" t="s">
        <v>177</v>
      </c>
      <c r="AH27" s="4" t="s">
        <v>178</v>
      </c>
      <c r="AI27" s="4" t="s">
        <v>29</v>
      </c>
      <c r="AJ27" s="4" t="s">
        <v>100</v>
      </c>
      <c r="AK27" s="4" t="s">
        <v>90</v>
      </c>
      <c r="AL27" s="15" t="s">
        <v>27</v>
      </c>
      <c r="AM27" s="15" t="s">
        <v>28</v>
      </c>
    </row>
    <row r="28" spans="16:39">
      <c r="P28" s="34" t="s">
        <v>116</v>
      </c>
      <c r="Q28" s="34"/>
      <c r="R28" s="34" t="s">
        <v>117</v>
      </c>
      <c r="S28" s="34"/>
      <c r="T28" s="34" t="s">
        <v>118</v>
      </c>
      <c r="U28" s="34"/>
      <c r="V28" s="34" t="s">
        <v>119</v>
      </c>
      <c r="W28" s="34"/>
      <c r="X28" s="34" t="s">
        <v>120</v>
      </c>
      <c r="Y28" s="34"/>
      <c r="Z28" s="34" t="s">
        <v>123</v>
      </c>
      <c r="AA28" s="34"/>
      <c r="AB28" s="14" t="s">
        <v>169</v>
      </c>
      <c r="AD28" s="26" t="s">
        <v>256</v>
      </c>
      <c r="AE28" s="4" t="s">
        <v>179</v>
      </c>
      <c r="AF28" s="4" t="s">
        <v>180</v>
      </c>
      <c r="AH28" s="4" t="s">
        <v>181</v>
      </c>
      <c r="AI28" s="4" t="s">
        <v>29</v>
      </c>
      <c r="AJ28" s="4" t="s">
        <v>100</v>
      </c>
      <c r="AK28" s="4" t="s">
        <v>90</v>
      </c>
      <c r="AL28" s="15" t="s">
        <v>27</v>
      </c>
      <c r="AM28" s="15" t="s">
        <v>28</v>
      </c>
    </row>
    <row r="29" spans="16:39">
      <c r="P29" s="34" t="s">
        <v>116</v>
      </c>
      <c r="Q29" s="34"/>
      <c r="R29" s="34" t="s">
        <v>117</v>
      </c>
      <c r="S29" s="34"/>
      <c r="T29" s="34" t="s">
        <v>118</v>
      </c>
      <c r="U29" s="34"/>
      <c r="V29" s="34" t="s">
        <v>119</v>
      </c>
      <c r="W29" s="34"/>
      <c r="X29" s="34" t="s">
        <v>120</v>
      </c>
      <c r="Y29" s="34"/>
      <c r="Z29" s="34" t="s">
        <v>123</v>
      </c>
      <c r="AA29" s="34"/>
      <c r="AB29" s="14" t="s">
        <v>169</v>
      </c>
      <c r="AD29" s="26" t="s">
        <v>257</v>
      </c>
      <c r="AE29" s="4" t="s">
        <v>182</v>
      </c>
      <c r="AF29" s="4" t="s">
        <v>183</v>
      </c>
      <c r="AH29" s="4" t="s">
        <v>184</v>
      </c>
      <c r="AI29" s="4" t="s">
        <v>29</v>
      </c>
      <c r="AJ29" s="4" t="s">
        <v>100</v>
      </c>
      <c r="AK29" s="4" t="s">
        <v>90</v>
      </c>
      <c r="AL29" s="15" t="s">
        <v>27</v>
      </c>
      <c r="AM29" s="15" t="s">
        <v>28</v>
      </c>
    </row>
    <row r="30" spans="16:39">
      <c r="P30" s="34" t="s">
        <v>116</v>
      </c>
      <c r="Q30" s="34"/>
      <c r="R30" s="34" t="s">
        <v>117</v>
      </c>
      <c r="S30" s="34"/>
      <c r="T30" s="34" t="s">
        <v>118</v>
      </c>
      <c r="U30" s="34"/>
      <c r="V30" s="34" t="s">
        <v>119</v>
      </c>
      <c r="W30" s="34"/>
      <c r="X30" s="34" t="s">
        <v>120</v>
      </c>
      <c r="Y30" s="34"/>
      <c r="Z30" s="34" t="s">
        <v>123</v>
      </c>
      <c r="AA30" s="34"/>
      <c r="AB30" s="14" t="s">
        <v>169</v>
      </c>
      <c r="AD30" s="26" t="s">
        <v>258</v>
      </c>
      <c r="AE30" s="4" t="s">
        <v>185</v>
      </c>
      <c r="AF30" s="4" t="s">
        <v>186</v>
      </c>
      <c r="AH30" s="4" t="s">
        <v>187</v>
      </c>
      <c r="AI30" s="4" t="s">
        <v>29</v>
      </c>
      <c r="AJ30" s="4" t="s">
        <v>100</v>
      </c>
      <c r="AK30" s="4" t="s">
        <v>90</v>
      </c>
      <c r="AL30" s="15" t="s">
        <v>27</v>
      </c>
      <c r="AM30" s="15" t="s">
        <v>28</v>
      </c>
    </row>
    <row r="31" spans="16:39">
      <c r="P31" s="34" t="s">
        <v>116</v>
      </c>
      <c r="Q31" s="34"/>
      <c r="R31" s="34" t="s">
        <v>117</v>
      </c>
      <c r="S31" s="34"/>
      <c r="T31" s="34" t="s">
        <v>118</v>
      </c>
      <c r="U31" s="34"/>
      <c r="V31" s="34" t="s">
        <v>119</v>
      </c>
      <c r="W31" s="34"/>
      <c r="X31" s="34" t="s">
        <v>120</v>
      </c>
      <c r="Y31" s="34"/>
      <c r="Z31" s="34" t="s">
        <v>123</v>
      </c>
      <c r="AB31" s="14" t="s">
        <v>169</v>
      </c>
      <c r="AD31" s="26" t="s">
        <v>259</v>
      </c>
      <c r="AE31" s="4" t="s">
        <v>188</v>
      </c>
      <c r="AF31" s="4" t="s">
        <v>189</v>
      </c>
      <c r="AH31" s="4" t="s">
        <v>190</v>
      </c>
      <c r="AI31" s="4" t="s">
        <v>29</v>
      </c>
      <c r="AJ31" s="4" t="s">
        <v>100</v>
      </c>
      <c r="AK31" s="4" t="s">
        <v>90</v>
      </c>
      <c r="AL31" s="15" t="s">
        <v>27</v>
      </c>
      <c r="AM31" s="15" t="s">
        <v>28</v>
      </c>
    </row>
    <row r="32" spans="16:39">
      <c r="P32" s="34" t="s">
        <v>116</v>
      </c>
      <c r="Q32" s="34"/>
      <c r="R32" s="34" t="s">
        <v>117</v>
      </c>
      <c r="S32" s="34"/>
      <c r="T32" s="34" t="s">
        <v>118</v>
      </c>
      <c r="U32" s="34"/>
      <c r="V32" s="34" t="s">
        <v>119</v>
      </c>
      <c r="W32" s="34"/>
      <c r="X32" s="34" t="s">
        <v>120</v>
      </c>
      <c r="Y32" s="34"/>
      <c r="Z32" s="34" t="s">
        <v>123</v>
      </c>
      <c r="AB32" s="14" t="s">
        <v>169</v>
      </c>
      <c r="AD32" s="26" t="s">
        <v>260</v>
      </c>
      <c r="AE32" s="4" t="s">
        <v>191</v>
      </c>
      <c r="AF32" s="4" t="s">
        <v>192</v>
      </c>
      <c r="AH32" s="4" t="s">
        <v>193</v>
      </c>
      <c r="AI32" s="4" t="s">
        <v>29</v>
      </c>
      <c r="AJ32" s="4" t="s">
        <v>100</v>
      </c>
      <c r="AK32" s="4" t="s">
        <v>90</v>
      </c>
      <c r="AL32" s="15" t="s">
        <v>27</v>
      </c>
      <c r="AM32" s="15" t="s">
        <v>28</v>
      </c>
    </row>
    <row r="33" spans="16:39">
      <c r="P33" s="34" t="s">
        <v>116</v>
      </c>
      <c r="Q33" s="34"/>
      <c r="R33" s="34" t="s">
        <v>117</v>
      </c>
      <c r="S33" s="34"/>
      <c r="T33" s="34" t="s">
        <v>118</v>
      </c>
      <c r="U33" s="34"/>
      <c r="V33" s="34" t="s">
        <v>119</v>
      </c>
      <c r="W33" s="34"/>
      <c r="X33" s="34" t="s">
        <v>120</v>
      </c>
      <c r="Y33" s="34"/>
      <c r="Z33" s="34" t="s">
        <v>123</v>
      </c>
      <c r="AB33" s="14" t="s">
        <v>169</v>
      </c>
      <c r="AD33" s="26" t="s">
        <v>261</v>
      </c>
      <c r="AE33" s="4" t="s">
        <v>194</v>
      </c>
      <c r="AF33" s="4" t="s">
        <v>195</v>
      </c>
      <c r="AH33" s="4" t="s">
        <v>196</v>
      </c>
      <c r="AI33" s="4" t="s">
        <v>29</v>
      </c>
      <c r="AJ33" s="4" t="s">
        <v>100</v>
      </c>
      <c r="AK33" s="4" t="s">
        <v>90</v>
      </c>
      <c r="AL33" s="15" t="s">
        <v>27</v>
      </c>
      <c r="AM33" s="15" t="s">
        <v>28</v>
      </c>
    </row>
    <row r="34" spans="16:39">
      <c r="P34" s="34" t="s">
        <v>116</v>
      </c>
      <c r="Q34" s="34"/>
      <c r="R34" s="34" t="s">
        <v>117</v>
      </c>
      <c r="S34" s="34"/>
      <c r="T34" s="34" t="s">
        <v>118</v>
      </c>
      <c r="U34" s="34"/>
      <c r="V34" s="34" t="s">
        <v>119</v>
      </c>
      <c r="W34" s="34"/>
      <c r="X34" s="34" t="s">
        <v>120</v>
      </c>
      <c r="Y34" s="34"/>
      <c r="Z34" s="34" t="s">
        <v>123</v>
      </c>
      <c r="AB34" s="14" t="s">
        <v>169</v>
      </c>
      <c r="AD34" s="26" t="s">
        <v>262</v>
      </c>
      <c r="AE34" s="4" t="s">
        <v>197</v>
      </c>
      <c r="AF34" s="4" t="s">
        <v>198</v>
      </c>
      <c r="AH34" s="4" t="s">
        <v>199</v>
      </c>
      <c r="AI34" s="4" t="s">
        <v>29</v>
      </c>
      <c r="AJ34" s="4" t="s">
        <v>100</v>
      </c>
      <c r="AK34" s="4" t="s">
        <v>90</v>
      </c>
      <c r="AL34" s="15" t="s">
        <v>27</v>
      </c>
      <c r="AM34" s="15" t="s">
        <v>28</v>
      </c>
    </row>
    <row r="35" spans="16:39">
      <c r="P35" s="34" t="s">
        <v>116</v>
      </c>
      <c r="Q35" s="34"/>
      <c r="R35" s="34" t="s">
        <v>117</v>
      </c>
      <c r="S35" s="34"/>
      <c r="T35" s="34" t="s">
        <v>118</v>
      </c>
      <c r="U35" s="34"/>
      <c r="V35" s="34" t="s">
        <v>119</v>
      </c>
      <c r="W35" s="34"/>
      <c r="X35" s="34" t="s">
        <v>120</v>
      </c>
      <c r="Y35" s="34"/>
      <c r="Z35" s="34" t="s">
        <v>123</v>
      </c>
      <c r="AB35" s="14" t="s">
        <v>169</v>
      </c>
      <c r="AD35" s="26" t="s">
        <v>264</v>
      </c>
      <c r="AE35" s="4" t="s">
        <v>200</v>
      </c>
      <c r="AF35" s="4" t="s">
        <v>201</v>
      </c>
      <c r="AH35" s="4" t="s">
        <v>202</v>
      </c>
      <c r="AI35" s="4" t="s">
        <v>29</v>
      </c>
      <c r="AJ35" s="4" t="s">
        <v>100</v>
      </c>
      <c r="AK35" s="4" t="s">
        <v>90</v>
      </c>
      <c r="AL35" s="15" t="s">
        <v>27</v>
      </c>
      <c r="AM35" s="15" t="s">
        <v>28</v>
      </c>
    </row>
    <row r="36" spans="16:39">
      <c r="P36" s="34" t="s">
        <v>116</v>
      </c>
      <c r="Q36" s="34"/>
      <c r="R36" s="34" t="s">
        <v>117</v>
      </c>
      <c r="S36" s="34"/>
      <c r="T36" s="34" t="s">
        <v>118</v>
      </c>
      <c r="U36" s="34"/>
      <c r="V36" s="34" t="s">
        <v>119</v>
      </c>
      <c r="W36" s="34"/>
      <c r="X36" s="34" t="s">
        <v>120</v>
      </c>
      <c r="Y36" s="34"/>
      <c r="Z36" s="34" t="s">
        <v>123</v>
      </c>
      <c r="AB36" s="14" t="s">
        <v>169</v>
      </c>
      <c r="AD36" s="26" t="s">
        <v>265</v>
      </c>
      <c r="AE36" s="4" t="s">
        <v>203</v>
      </c>
      <c r="AF36" s="4" t="s">
        <v>204</v>
      </c>
      <c r="AH36" s="4" t="s">
        <v>205</v>
      </c>
      <c r="AI36" s="4" t="s">
        <v>29</v>
      </c>
      <c r="AJ36" s="4" t="s">
        <v>100</v>
      </c>
      <c r="AK36" s="4" t="s">
        <v>90</v>
      </c>
      <c r="AL36" s="15" t="s">
        <v>27</v>
      </c>
      <c r="AM36" s="15" t="s">
        <v>28</v>
      </c>
    </row>
    <row r="37" spans="16:39">
      <c r="P37" s="34" t="s">
        <v>116</v>
      </c>
      <c r="Q37" s="34"/>
      <c r="R37" s="34" t="s">
        <v>117</v>
      </c>
      <c r="S37" s="34"/>
      <c r="T37" s="34" t="s">
        <v>118</v>
      </c>
      <c r="U37" s="34"/>
      <c r="V37" s="34" t="s">
        <v>119</v>
      </c>
      <c r="W37" s="34"/>
      <c r="X37" s="34" t="s">
        <v>120</v>
      </c>
      <c r="Y37" s="34"/>
      <c r="Z37" s="34" t="s">
        <v>123</v>
      </c>
      <c r="AB37" s="14" t="s">
        <v>169</v>
      </c>
      <c r="AD37" s="26" t="s">
        <v>266</v>
      </c>
      <c r="AE37" s="4" t="s">
        <v>206</v>
      </c>
      <c r="AF37" s="4" t="s">
        <v>207</v>
      </c>
      <c r="AH37" s="4" t="s">
        <v>208</v>
      </c>
      <c r="AI37" s="4" t="s">
        <v>29</v>
      </c>
      <c r="AJ37" s="4" t="s">
        <v>100</v>
      </c>
      <c r="AK37" s="4" t="s">
        <v>90</v>
      </c>
      <c r="AL37" s="15" t="s">
        <v>27</v>
      </c>
      <c r="AM37" s="15" t="s">
        <v>28</v>
      </c>
    </row>
    <row r="38" spans="16:39">
      <c r="P38" s="34" t="s">
        <v>116</v>
      </c>
      <c r="Q38" s="34"/>
      <c r="R38" s="34" t="s">
        <v>117</v>
      </c>
      <c r="S38" s="34"/>
      <c r="T38" s="34" t="s">
        <v>118</v>
      </c>
      <c r="U38" s="34"/>
      <c r="V38" s="34" t="s">
        <v>119</v>
      </c>
      <c r="W38" s="34"/>
      <c r="X38" s="34" t="s">
        <v>120</v>
      </c>
      <c r="Y38" s="34"/>
      <c r="Z38" s="34" t="s">
        <v>123</v>
      </c>
      <c r="AB38" s="14" t="s">
        <v>169</v>
      </c>
      <c r="AD38" s="26" t="s">
        <v>267</v>
      </c>
      <c r="AE38" s="4" t="s">
        <v>209</v>
      </c>
      <c r="AF38" s="4" t="s">
        <v>210</v>
      </c>
      <c r="AH38" s="4" t="s">
        <v>211</v>
      </c>
      <c r="AI38" s="4" t="s">
        <v>29</v>
      </c>
      <c r="AJ38" s="4" t="s">
        <v>100</v>
      </c>
      <c r="AK38" s="4" t="s">
        <v>90</v>
      </c>
      <c r="AL38" s="15" t="s">
        <v>27</v>
      </c>
      <c r="AM38" s="15" t="s">
        <v>28</v>
      </c>
    </row>
    <row r="39" spans="16:39">
      <c r="P39" s="34" t="s">
        <v>116</v>
      </c>
      <c r="Q39" s="34"/>
      <c r="R39" s="34" t="s">
        <v>117</v>
      </c>
      <c r="S39" s="34"/>
      <c r="T39" s="34" t="s">
        <v>118</v>
      </c>
      <c r="U39" s="34"/>
      <c r="V39" s="34" t="s">
        <v>119</v>
      </c>
      <c r="W39" s="34"/>
      <c r="X39" s="34" t="s">
        <v>120</v>
      </c>
      <c r="Y39" s="34"/>
      <c r="Z39" s="34" t="s">
        <v>123</v>
      </c>
      <c r="AB39" s="14" t="s">
        <v>169</v>
      </c>
      <c r="AD39" s="26" t="s">
        <v>268</v>
      </c>
      <c r="AE39" s="4" t="s">
        <v>212</v>
      </c>
      <c r="AF39" s="4" t="s">
        <v>213</v>
      </c>
      <c r="AH39" s="4" t="s">
        <v>214</v>
      </c>
      <c r="AI39" s="4" t="s">
        <v>29</v>
      </c>
      <c r="AJ39" s="4" t="s">
        <v>100</v>
      </c>
      <c r="AK39" s="4" t="s">
        <v>90</v>
      </c>
      <c r="AL39" s="15" t="s">
        <v>27</v>
      </c>
      <c r="AM39" s="15" t="s">
        <v>28</v>
      </c>
    </row>
    <row r="40" spans="16:39">
      <c r="P40" s="34" t="s">
        <v>116</v>
      </c>
      <c r="Q40" s="34"/>
      <c r="R40" s="34" t="s">
        <v>117</v>
      </c>
      <c r="S40" s="34"/>
      <c r="T40" s="34" t="s">
        <v>118</v>
      </c>
      <c r="U40" s="34"/>
      <c r="V40" s="34" t="s">
        <v>119</v>
      </c>
      <c r="W40" s="34"/>
      <c r="X40" s="34" t="s">
        <v>120</v>
      </c>
      <c r="Y40" s="34"/>
      <c r="Z40" s="34" t="s">
        <v>123</v>
      </c>
      <c r="AB40" s="14" t="s">
        <v>169</v>
      </c>
      <c r="AD40" s="26" t="s">
        <v>269</v>
      </c>
      <c r="AE40" s="4" t="s">
        <v>215</v>
      </c>
      <c r="AF40" s="4" t="s">
        <v>216</v>
      </c>
      <c r="AH40" s="4" t="s">
        <v>217</v>
      </c>
      <c r="AI40" s="4" t="s">
        <v>29</v>
      </c>
      <c r="AJ40" s="4" t="s">
        <v>100</v>
      </c>
      <c r="AK40" s="4" t="s">
        <v>90</v>
      </c>
      <c r="AL40" s="15" t="s">
        <v>27</v>
      </c>
      <c r="AM40" s="15" t="s">
        <v>28</v>
      </c>
    </row>
    <row r="41" spans="16:39">
      <c r="P41" s="34" t="s">
        <v>116</v>
      </c>
      <c r="Q41" s="34"/>
      <c r="R41" s="34" t="s">
        <v>117</v>
      </c>
      <c r="S41" s="34"/>
      <c r="T41" s="34" t="s">
        <v>118</v>
      </c>
      <c r="U41" s="34"/>
      <c r="V41" s="34" t="s">
        <v>119</v>
      </c>
      <c r="W41" s="34"/>
      <c r="X41" s="34" t="s">
        <v>120</v>
      </c>
      <c r="Y41" s="34"/>
      <c r="Z41" s="34" t="s">
        <v>123</v>
      </c>
      <c r="AB41" s="14" t="s">
        <v>169</v>
      </c>
      <c r="AD41" s="26" t="s">
        <v>273</v>
      </c>
      <c r="AE41" s="4" t="s">
        <v>218</v>
      </c>
      <c r="AF41" s="4" t="s">
        <v>219</v>
      </c>
      <c r="AH41" s="4" t="s">
        <v>220</v>
      </c>
      <c r="AI41" s="4" t="s">
        <v>29</v>
      </c>
      <c r="AJ41" s="4" t="s">
        <v>100</v>
      </c>
      <c r="AK41" s="4" t="s">
        <v>90</v>
      </c>
      <c r="AL41" s="15" t="s">
        <v>27</v>
      </c>
      <c r="AM41" s="15" t="s">
        <v>28</v>
      </c>
    </row>
    <row r="42" spans="16:39">
      <c r="P42" s="34" t="s">
        <v>116</v>
      </c>
      <c r="Q42" s="34"/>
      <c r="R42" s="34" t="s">
        <v>117</v>
      </c>
      <c r="S42" s="34"/>
      <c r="T42" s="34" t="s">
        <v>118</v>
      </c>
      <c r="U42" s="34"/>
      <c r="V42" s="34" t="s">
        <v>119</v>
      </c>
      <c r="W42" s="34"/>
      <c r="X42" s="34" t="s">
        <v>120</v>
      </c>
      <c r="Y42" s="34"/>
      <c r="Z42" s="34" t="s">
        <v>123</v>
      </c>
      <c r="AB42" s="14" t="s">
        <v>169</v>
      </c>
      <c r="AD42" s="26" t="s">
        <v>270</v>
      </c>
      <c r="AE42" s="4" t="s">
        <v>221</v>
      </c>
      <c r="AF42" s="4" t="s">
        <v>222</v>
      </c>
      <c r="AH42" s="4" t="s">
        <v>223</v>
      </c>
      <c r="AI42" s="4" t="s">
        <v>29</v>
      </c>
      <c r="AJ42" s="4" t="s">
        <v>100</v>
      </c>
      <c r="AK42" s="4" t="s">
        <v>90</v>
      </c>
      <c r="AL42" s="15" t="s">
        <v>27</v>
      </c>
      <c r="AM42" s="15" t="s">
        <v>28</v>
      </c>
    </row>
    <row r="43" spans="16:39">
      <c r="P43" s="34" t="s">
        <v>116</v>
      </c>
      <c r="Q43" s="34"/>
      <c r="R43" s="34" t="s">
        <v>117</v>
      </c>
      <c r="S43" s="34"/>
      <c r="T43" s="34" t="s">
        <v>118</v>
      </c>
      <c r="U43" s="34"/>
      <c r="V43" s="34" t="s">
        <v>119</v>
      </c>
      <c r="W43" s="34"/>
      <c r="X43" s="34" t="s">
        <v>120</v>
      </c>
      <c r="Y43" s="34"/>
      <c r="Z43" s="34" t="s">
        <v>123</v>
      </c>
      <c r="AB43" s="14" t="s">
        <v>169</v>
      </c>
      <c r="AD43" s="26" t="s">
        <v>271</v>
      </c>
      <c r="AE43" s="4" t="s">
        <v>224</v>
      </c>
      <c r="AF43" s="4" t="s">
        <v>225</v>
      </c>
      <c r="AH43" s="4" t="s">
        <v>226</v>
      </c>
      <c r="AI43" s="4" t="s">
        <v>29</v>
      </c>
      <c r="AJ43" s="4" t="s">
        <v>100</v>
      </c>
      <c r="AK43" s="4" t="s">
        <v>90</v>
      </c>
      <c r="AL43" s="15" t="s">
        <v>27</v>
      </c>
      <c r="AM43" s="15" t="s">
        <v>28</v>
      </c>
    </row>
    <row r="44" spans="16:39">
      <c r="P44" s="34" t="s">
        <v>116</v>
      </c>
      <c r="Q44" s="34"/>
      <c r="R44" s="34" t="s">
        <v>117</v>
      </c>
      <c r="S44" s="34"/>
      <c r="T44" s="34" t="s">
        <v>118</v>
      </c>
      <c r="U44" s="34"/>
      <c r="V44" s="34" t="s">
        <v>119</v>
      </c>
      <c r="W44" s="34"/>
      <c r="X44" s="34" t="s">
        <v>120</v>
      </c>
      <c r="Y44" s="34"/>
      <c r="Z44" s="34" t="s">
        <v>123</v>
      </c>
      <c r="AB44" s="14" t="s">
        <v>169</v>
      </c>
      <c r="AD44" s="26" t="s">
        <v>272</v>
      </c>
      <c r="AE44" s="4" t="s">
        <v>227</v>
      </c>
      <c r="AF44" s="4" t="s">
        <v>228</v>
      </c>
      <c r="AH44" s="4">
        <v>19</v>
      </c>
      <c r="AI44" s="4" t="s">
        <v>29</v>
      </c>
      <c r="AJ44" s="4" t="s">
        <v>100</v>
      </c>
      <c r="AK44" s="4" t="s">
        <v>90</v>
      </c>
      <c r="AL44" s="15" t="s">
        <v>27</v>
      </c>
      <c r="AM44" s="15" t="s">
        <v>28</v>
      </c>
    </row>
    <row r="45" spans="16:39">
      <c r="P45" s="34" t="s">
        <v>116</v>
      </c>
      <c r="Q45" s="34"/>
      <c r="R45" s="34" t="s">
        <v>117</v>
      </c>
      <c r="S45" s="34"/>
      <c r="T45" s="34" t="s">
        <v>118</v>
      </c>
      <c r="U45" s="34"/>
      <c r="V45" s="34" t="s">
        <v>119</v>
      </c>
      <c r="W45" s="34"/>
      <c r="X45" s="34" t="s">
        <v>120</v>
      </c>
      <c r="Y45" s="34"/>
      <c r="Z45" s="34" t="s">
        <v>123</v>
      </c>
      <c r="AB45" s="14" t="s">
        <v>169</v>
      </c>
      <c r="AD45" s="26" t="s">
        <v>274</v>
      </c>
      <c r="AE45" s="4" t="s">
        <v>229</v>
      </c>
      <c r="AF45" s="4" t="s">
        <v>230</v>
      </c>
      <c r="AH45" s="4" t="s">
        <v>231</v>
      </c>
      <c r="AI45" s="4" t="s">
        <v>29</v>
      </c>
      <c r="AJ45" s="4" t="s">
        <v>100</v>
      </c>
      <c r="AK45" s="4" t="s">
        <v>90</v>
      </c>
      <c r="AL45" s="15" t="s">
        <v>27</v>
      </c>
      <c r="AM45" s="15" t="s">
        <v>28</v>
      </c>
    </row>
    <row r="46" spans="16:39">
      <c r="P46" s="34" t="s">
        <v>116</v>
      </c>
      <c r="Q46" s="34"/>
      <c r="R46" s="34" t="s">
        <v>117</v>
      </c>
      <c r="S46" s="34"/>
      <c r="T46" s="34" t="s">
        <v>118</v>
      </c>
      <c r="U46" s="34"/>
      <c r="V46" s="34" t="s">
        <v>119</v>
      </c>
      <c r="W46" s="34"/>
      <c r="X46" s="34" t="s">
        <v>120</v>
      </c>
      <c r="Y46" s="34"/>
      <c r="Z46" s="34" t="s">
        <v>123</v>
      </c>
      <c r="AA46" s="34"/>
      <c r="AB46" s="14" t="s">
        <v>232</v>
      </c>
      <c r="AL46" s="15" t="s">
        <v>27</v>
      </c>
      <c r="AM46" s="15" t="s">
        <v>35</v>
      </c>
    </row>
    <row r="47" spans="16:39">
      <c r="P47" s="34" t="s">
        <v>116</v>
      </c>
      <c r="Q47" s="34"/>
      <c r="R47" s="34" t="s">
        <v>117</v>
      </c>
      <c r="S47" s="34"/>
      <c r="T47" s="34" t="s">
        <v>118</v>
      </c>
      <c r="U47" s="34"/>
      <c r="V47" s="34" t="s">
        <v>119</v>
      </c>
      <c r="W47" s="34"/>
      <c r="X47" s="34" t="s">
        <v>120</v>
      </c>
      <c r="Y47" s="34"/>
      <c r="Z47" s="34" t="s">
        <v>123</v>
      </c>
      <c r="AB47" s="14" t="s">
        <v>232</v>
      </c>
      <c r="AD47" s="26" t="s">
        <v>275</v>
      </c>
      <c r="AE47" s="4" t="s">
        <v>233</v>
      </c>
      <c r="AF47" s="4" t="s">
        <v>234</v>
      </c>
      <c r="AH47" s="4" t="s">
        <v>235</v>
      </c>
      <c r="AI47" s="4" t="s">
        <v>29</v>
      </c>
      <c r="AJ47" s="4" t="s">
        <v>100</v>
      </c>
      <c r="AK47" s="4" t="s">
        <v>90</v>
      </c>
      <c r="AL47" s="15" t="s">
        <v>27</v>
      </c>
      <c r="AM47" s="15" t="s">
        <v>28</v>
      </c>
    </row>
    <row r="50" spans="31:31">
      <c r="AE50" s="4" t="s">
        <v>263</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O47 AB7:AD46">
    <cfRule type="expression" dxfId="43" priority="14">
      <formula>ROW(A5)&gt;5</formula>
    </cfRule>
  </conditionalFormatting>
  <conditionalFormatting sqref="A1:AD4 A48:AD1048576">
    <cfRule type="expression" dxfId="42" priority="142">
      <formula>ROW(A1)&gt;5</formula>
    </cfRule>
  </conditionalFormatting>
  <conditionalFormatting sqref="P1:P4 Q3:AC4 P48:AC1048574">
    <cfRule type="expression" dxfId="41" priority="144">
      <formula>AND(NOT(ISBLANK(P1)),COUNTA(Q1:$AD1)=0)</formula>
    </cfRule>
  </conditionalFormatting>
  <conditionalFormatting sqref="P5:P47">
    <cfRule type="expression" dxfId="40" priority="11">
      <formula>AND($AM5 = "Create new", $AN5 = "realm")=TRUE</formula>
    </cfRule>
  </conditionalFormatting>
  <conditionalFormatting sqref="P5:Y5 AA5">
    <cfRule type="containsText" dxfId="39" priority="119" operator="containsText" text="Unassigned">
      <formula>NOT(ISERROR(SEARCH("Unassigned",P5)))</formula>
    </cfRule>
  </conditionalFormatting>
  <conditionalFormatting sqref="P47:Z47">
    <cfRule type="containsText" dxfId="38" priority="32" operator="containsText" text="Unassigned">
      <formula>NOT(ISERROR(SEARCH("Unassigned",P47)))</formula>
    </cfRule>
  </conditionalFormatting>
  <conditionalFormatting sqref="P6:AA24">
    <cfRule type="containsText" dxfId="37" priority="13" operator="containsText" text="Unassigned">
      <formula>NOT(ISERROR(SEARCH("Unassigned",P6)))</formula>
    </cfRule>
  </conditionalFormatting>
  <conditionalFormatting sqref="P46:AA46">
    <cfRule type="containsText" dxfId="36" priority="49" operator="containsText" text="Unassigned">
      <formula>NOT(ISERROR(SEARCH("Unassigned",P46)))</formula>
    </cfRule>
  </conditionalFormatting>
  <conditionalFormatting sqref="P4:AC4 P48:AC1048576">
    <cfRule type="containsText" dxfId="35" priority="143" operator="containsText" text=" ">
      <formula>NOT(ISERROR(SEARCH(" ",P4)))</formula>
    </cfRule>
  </conditionalFormatting>
  <conditionalFormatting sqref="P1048575:AC1048576">
    <cfRule type="expression" dxfId="34" priority="163">
      <formula>AND(NOT(ISBLANK(P1048575)),COUNTA(Q1048575:$AD1048576)=0)</formula>
    </cfRule>
  </conditionalFormatting>
  <conditionalFormatting sqref="Q5:Q47">
    <cfRule type="expression" dxfId="33" priority="10">
      <formula>AND($AM5 = "Create new", $AN5 = "subrealm")=TRUE</formula>
    </cfRule>
  </conditionalFormatting>
  <conditionalFormatting sqref="R5:R47">
    <cfRule type="expression" dxfId="32" priority="9">
      <formula>AND($AM5 = "Create new", $AN5 = "kingdom")=TRUE</formula>
    </cfRule>
  </conditionalFormatting>
  <conditionalFormatting sqref="S5:S47">
    <cfRule type="expression" dxfId="31" priority="8">
      <formula>AND($AM5 = "Create new", $AN5 = "subkingdom")=TRUE</formula>
    </cfRule>
  </conditionalFormatting>
  <conditionalFormatting sqref="T5:T47">
    <cfRule type="expression" dxfId="30" priority="7">
      <formula>AND($AM5 = "Create new", $AN5 = "phylum")=TRUE</formula>
    </cfRule>
  </conditionalFormatting>
  <conditionalFormatting sqref="U5:U47">
    <cfRule type="expression" dxfId="29" priority="6">
      <formula>AND($AM5 = "Create new", $AN5 = "subphylum")=TRUE</formula>
    </cfRule>
  </conditionalFormatting>
  <conditionalFormatting sqref="V5:V47">
    <cfRule type="expression" dxfId="28" priority="5">
      <formula>AND($AM5 = "Create new", $AN5 = "class")=TRUE</formula>
    </cfRule>
  </conditionalFormatting>
  <conditionalFormatting sqref="W5:W47">
    <cfRule type="expression" dxfId="27" priority="4">
      <formula>AND($AM5 = "Create new", $AN5 = "subclass")=TRUE</formula>
    </cfRule>
  </conditionalFormatting>
  <conditionalFormatting sqref="X5:X47">
    <cfRule type="expression" dxfId="26" priority="12">
      <formula>AND($AM5 = "Create new", $AN5 = "order")=TRUE</formula>
    </cfRule>
  </conditionalFormatting>
  <conditionalFormatting sqref="Y5:Y47">
    <cfRule type="expression" dxfId="25" priority="3">
      <formula>AND($AM5 = "Create new", $AN5 = "suborder")=TRUE</formula>
    </cfRule>
  </conditionalFormatting>
  <conditionalFormatting sqref="Z24">
    <cfRule type="expression" dxfId="24" priority="18">
      <formula>AND($AM21 = "Create new", $AN21 = "family")=TRUE</formula>
    </cfRule>
  </conditionalFormatting>
  <conditionalFormatting sqref="Z25:Z45">
    <cfRule type="expression" dxfId="23" priority="55">
      <formula>AND($AM25 = "Create new", $AN25 = "family")=TRUE</formula>
    </cfRule>
  </conditionalFormatting>
  <conditionalFormatting sqref="Z47">
    <cfRule type="expression" dxfId="22" priority="21">
      <formula>AND($AM47 = "Create new", $AN47 = "family")=TRUE</formula>
    </cfRule>
  </conditionalFormatting>
  <conditionalFormatting sqref="Z6:AA23">
    <cfRule type="expression" dxfId="21" priority="91">
      <formula>AND($AM6 = "Create new", $AN6 = "family")=TRUE</formula>
    </cfRule>
  </conditionalFormatting>
  <conditionalFormatting sqref="Z46:AA46">
    <cfRule type="expression" dxfId="20" priority="38">
      <formula>AND($AM46 = "Create new", $AN46 = "family")=TRUE</formula>
    </cfRule>
  </conditionalFormatting>
  <conditionalFormatting sqref="AA5">
    <cfRule type="expression" dxfId="19" priority="108">
      <formula>AND($AM5 = "Create new", $AN5 = "family")=TRUE</formula>
    </cfRule>
  </conditionalFormatting>
  <conditionalFormatting sqref="AA24:AA30">
    <cfRule type="expression" dxfId="18" priority="2">
      <formula>AND($AM24 = "Create new", $AN24 = "family")=TRUE</formula>
    </cfRule>
  </conditionalFormatting>
  <conditionalFormatting sqref="AA25:AA30 P25:Z45">
    <cfRule type="containsText" dxfId="17" priority="66" operator="containsText" text="Unassigned">
      <formula>NOT(ISERROR(SEARCH("Unassigned",P25)))</formula>
    </cfRule>
  </conditionalFormatting>
  <conditionalFormatting sqref="AA31:AA45">
    <cfRule type="expression" dxfId="16" priority="67">
      <formula>ROW(AA31)&gt;5</formula>
    </cfRule>
    <cfRule type="expression" dxfId="15" priority="69">
      <formula>AND(NOT(ISBLANK(AA31)),COUNTA(AB31:$AD31)=0)</formula>
    </cfRule>
    <cfRule type="containsText" dxfId="14" priority="68" operator="containsText" text=" ">
      <formula>NOT(ISERROR(SEARCH(" ",AA31)))</formula>
    </cfRule>
  </conditionalFormatting>
  <conditionalFormatting sqref="AA47:AC47">
    <cfRule type="containsText" dxfId="13" priority="34" operator="containsText" text=" ">
      <formula>NOT(ISERROR(SEARCH(" ",AA47)))</formula>
    </cfRule>
    <cfRule type="expression" dxfId="12" priority="35">
      <formula>AND(NOT(ISBLANK(AA47)),COUNTA(AB47:$AD47)=0)</formula>
    </cfRule>
  </conditionalFormatting>
  <conditionalFormatting sqref="AA47:AD47">
    <cfRule type="expression" dxfId="11" priority="33">
      <formula>ROW(AA47)&gt;5</formula>
    </cfRule>
  </conditionalFormatting>
  <conditionalFormatting sqref="AB7">
    <cfRule type="expression" dxfId="10" priority="124">
      <formula>AND(NOT(ISBLANK(AB7)),COUNTA(AC6:$AD6)=0)</formula>
    </cfRule>
  </conditionalFormatting>
  <conditionalFormatting sqref="AB24">
    <cfRule type="expression" dxfId="9" priority="19">
      <formula>AND(NOT(ISBLANK(AB24)),COUNTA(AC23:$AD23)=0)</formula>
    </cfRule>
  </conditionalFormatting>
  <conditionalFormatting sqref="AB5:AC5 AC6">
    <cfRule type="containsText" dxfId="8" priority="121" operator="containsText" text=" ">
      <formula>NOT(ISERROR(SEARCH(" ",AB5)))</formula>
    </cfRule>
  </conditionalFormatting>
  <conditionalFormatting sqref="AB5:AC5 AC6:AC7">
    <cfRule type="expression" dxfId="7" priority="122">
      <formula>AND(NOT(ISBLANK(AB5)),COUNTA(AC5:$AD5)=0)</formula>
    </cfRule>
  </conditionalFormatting>
  <conditionalFormatting sqref="AB7:AC46">
    <cfRule type="containsText" dxfId="6" priority="15" operator="containsText" text=" ">
      <formula>NOT(ISERROR(SEARCH(" ",AB7)))</formula>
    </cfRule>
  </conditionalFormatting>
  <conditionalFormatting sqref="AB8:AC23">
    <cfRule type="expression" dxfId="5" priority="105">
      <formula>AND(NOT(ISBLANK(AB8)),COUNTA(AC8:$AD8)=0)</formula>
    </cfRule>
  </conditionalFormatting>
  <conditionalFormatting sqref="AB25:AC46">
    <cfRule type="expression" dxfId="4" priority="52">
      <formula>AND(NOT(ISBLANK(AB25)),COUNTA(AC25:$AD25)=0)</formula>
    </cfRule>
  </conditionalFormatting>
  <conditionalFormatting sqref="AB5:AD5 AC6:AD6">
    <cfRule type="expression" dxfId="3" priority="120">
      <formula>ROW(AB5)&gt;5</formula>
    </cfRule>
  </conditionalFormatting>
  <conditionalFormatting sqref="AC24">
    <cfRule type="expression" dxfId="2" priority="16">
      <formula>AND(NOT(ISBLANK(AC24)),COUNTA(AD24:$AD24)=0)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
      <formula>NOT(AM4=proposedRank)</formula>
    </cfRule>
  </conditionalFormatting>
  <dataValidations count="4">
    <dataValidation allowBlank="1" showErrorMessage="1" errorTitle="No spaces allowed" error="Taxon names above the rank of species may NOT contain spaces." promptTitle="No spaces allowed" prompt="Taxon names above the rank of species may NOT contain spaces." sqref="P1:P4 Q3:AC4 AB5 AA47 AA31:AA45 P48:AC1048576 AB7:AB47 AC5:AC47" xr:uid="{00000000-0002-0000-0100-000000000000}"/>
    <dataValidation type="custom" allowBlank="1" showInputMessage="1" showErrorMessage="1" errorTitle="Binomial Naming" error="Species name must start with the name of it's genus." promptTitle="binomial" sqref="AD1:AD3 AD5:AD7 AD47:AD1048576 AD11:AD45"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 type="custom" allowBlank="1" showInputMessage="1" showErrorMessage="1" errorTitle="Binomial Naming" error="Species name must start with the name of it's genus." promptTitle="binomial" sqref="AD8:AD10 AD46" xr:uid="{00000000-0002-0000-0100-000003000000}">
      <formula1>OR(LEFT(AD3,LEN(AB3))=AB3,AD3="Species")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4000000}">
          <x14:formula1>
            <xm:f>'Menu Items (Do not change)'!$E:$E</xm:f>
          </x14:formula1>
          <xm:sqref>AM1:AM2 AM4 AM48:AM1048576</xm:sqref>
        </x14:dataValidation>
        <x14:dataValidation type="list" errorStyle="warning" allowBlank="1" showInputMessage="1" showErrorMessage="1" xr:uid="{00000000-0002-0000-0100-000005000000}">
          <x14:formula1>
            <xm:f>'Menu Items (Do not change)'!$D:$D</xm:f>
          </x14:formula1>
          <xm:sqref>AL1:AL2 AL4 AL48:AL1048576</xm:sqref>
        </x14:dataValidation>
        <x14:dataValidation type="list" allowBlank="1" showInputMessage="1" showErrorMessage="1" xr:uid="{00000000-0002-0000-0100-000006000000}">
          <x14:formula1>
            <xm:f>'Menu Items (Do not change)'!$A:$A</xm:f>
          </x14:formula1>
          <xm:sqref>AI1:AI4 AI48:AI1048576</xm:sqref>
        </x14:dataValidation>
        <x14:dataValidation type="list" allowBlank="1" showInputMessage="1" showErrorMessage="1" xr:uid="{00000000-0002-0000-0100-000007000000}">
          <x14:formula1>
            <xm:f>'Menu Items (Do not change)'!$B:$B</xm:f>
          </x14:formula1>
          <xm:sqref>AJ1:AJ4 AJ48:AJ1048576</xm:sqref>
        </x14:dataValidation>
        <x14:dataValidation type="list" allowBlank="1" showInputMessage="1" showErrorMessage="1" xr:uid="{00000000-0002-0000-0100-000008000000}">
          <x14:formula1>
            <xm:f>'Menu Items (Do not change)'!$C:$C</xm:f>
          </x14:formula1>
          <xm:sqref>AK1:AK4 AK48:AK1048576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defaultColWidth="10.6640625" defaultRowHeight="15.5"/>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2024-10-28T08:35:20Z</dcterms:modified>
</cp:coreProperties>
</file>