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C:\Users\d6-turner\Downloads\"/>
    </mc:Choice>
  </mc:AlternateContent>
  <xr:revisionPtr revIDLastSave="1" documentId="13_ncr:1_{648B55AC-880F-47E0-ABDC-7660CA546821}" xr6:coauthVersionLast="47" xr6:coauthVersionMax="47" xr10:uidLastSave="{AA139C8C-0EBB-479A-992A-94E9B9F03051}"/>
  <bookViews>
    <workbookView xWindow="-120" yWindow="-120" windowWidth="29040" windowHeight="1584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<sst xmlns="http://schemas.openxmlformats.org/spreadsheetml/2006/main" count="473" uniqueCount="182">
  <si>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</si>
  <si>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</si>
  <si>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</si>
  <si>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</si>
  <si>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</si>
  <si>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</si>
  <si>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</si>
  <si>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</si>
  <si>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</si>
  <si>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</si>
  <si>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</si>
  <si>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</si>
  <si>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</si>
  <si>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</si>
  <si>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</si>
  <si>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</si>
  <si>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</si>
  <si>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</si>
  <si>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</si>
  <si>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</si>
  <si>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</si>
  <si>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</si>
  <si>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</si>
  <si>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</si>
  <si>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</si>
  <si>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</si>
  <si>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</si>
  <si>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</si>
  <si>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</si>
  <si>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</si>
  <si>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</si>
  <si>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</si>
  <si>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</si>
  <si>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</si>
  <si>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</si>
  <si>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</si>
  <si>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</si>
  <si>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</si>
  <si>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</si>
  <si>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</si>
  <si>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</si>
  <si>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Anamaviridae</t>
  </si>
  <si>
    <t>Create new</t>
  </si>
  <si>
    <t>family</t>
  </si>
  <si>
    <t>Mascarenevirinae</t>
  </si>
  <si>
    <t>subfamily</t>
  </si>
  <si>
    <t>Cocadavirus</t>
  </si>
  <si>
    <t>genus</t>
  </si>
  <si>
    <t>Cocadavirus alagoinhas</t>
  </si>
  <si>
    <t>PP316168</t>
  </si>
  <si>
    <t>Ralstonia phage CA1</t>
  </si>
  <si>
    <t>RPCA1</t>
  </si>
  <si>
    <t>CA1</t>
  </si>
  <si>
    <t>CG</t>
  </si>
  <si>
    <t>dsDNA</t>
  </si>
  <si>
    <t>bacteria</t>
  </si>
  <si>
    <t>Bakolyvirus</t>
  </si>
  <si>
    <t>Move</t>
  </si>
  <si>
    <t>Bakolyvirus elie</t>
  </si>
  <si>
    <t>MT740735</t>
  </si>
  <si>
    <t>Ralstonia phage Elie</t>
  </si>
  <si>
    <t>Bakolyvirus adzire</t>
  </si>
  <si>
    <t>MT740725</t>
  </si>
  <si>
    <t>Ralstonia phage Adzire</t>
  </si>
  <si>
    <t>Bakolyvirus sarlave</t>
  </si>
  <si>
    <t>MT740746</t>
  </si>
  <si>
    <t>Ralstonia phage Sarlave</t>
  </si>
  <si>
    <t>Bakolyvirus jenny</t>
  </si>
  <si>
    <t>MT740744</t>
  </si>
  <si>
    <t>Ralstonia phage Jenny</t>
  </si>
  <si>
    <t>Naesvirus</t>
  </si>
  <si>
    <t>Kantovirinae</t>
  </si>
  <si>
    <t>Tsukubavirus</t>
  </si>
  <si>
    <t>Tsukubavirus xpp6</t>
  </si>
  <si>
    <t>MG944231</t>
  </si>
  <si>
    <t>Xanthomonas phage XPP6</t>
  </si>
  <si>
    <t>Tsukubavirus xpp2</t>
  </si>
  <si>
    <t>MG944228</t>
  </si>
  <si>
    <t>Xanthomonas phage XPP2</t>
  </si>
  <si>
    <t>Tsukubavirus xpp3</t>
  </si>
  <si>
    <t>MG944229</t>
  </si>
  <si>
    <t>Xanthomonas phage XPP3</t>
  </si>
  <si>
    <t>Tsukubavirus xpp8</t>
  </si>
  <si>
    <t>MG944232</t>
  </si>
  <si>
    <t>Xanthomonas phage XPP8</t>
  </si>
  <si>
    <t>Tsukubavirus xpp9</t>
  </si>
  <si>
    <t>MG944233</t>
  </si>
  <si>
    <t>Xanthomonas phage XPP9</t>
  </si>
  <si>
    <t>Tsukubavirus pxoo2107</t>
  </si>
  <si>
    <t>OP067662</t>
  </si>
  <si>
    <t>Xanthomonas phage pXoo2107</t>
  </si>
  <si>
    <t>Tsukubavirus x2</t>
  </si>
  <si>
    <t>MW435566</t>
  </si>
  <si>
    <t>Xanthomonas phage X2</t>
  </si>
  <si>
    <t>Tsukubavirus xpv3</t>
  </si>
  <si>
    <t>MG944236</t>
  </si>
  <si>
    <t>Xanthomonas phage XPV3</t>
  </si>
  <si>
    <t>Tsukubavirus xpv2</t>
  </si>
  <si>
    <t>MG944235</t>
  </si>
  <si>
    <t>Xanthomonas phage XPV2</t>
  </si>
  <si>
    <t>Beograduvirus</t>
  </si>
  <si>
    <t>Beograduvirus BsXeu</t>
  </si>
  <si>
    <t>ON996340</t>
  </si>
  <si>
    <t>Xanthomonas phage BsXeu269p/3</t>
  </si>
  <si>
    <t>Beograduvirus myk3</t>
  </si>
  <si>
    <t>OK275494</t>
  </si>
  <si>
    <t>Xanthomonas phage MYK3</t>
  </si>
  <si>
    <t>Xanthovirus</t>
  </si>
  <si>
    <t>Xanthovirus neb7</t>
  </si>
  <si>
    <t>OQ676962</t>
  </si>
  <si>
    <t>Xanthomonas phage NEB7</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</si>
  <si>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</si>
  <si>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</si>
  <si>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</si>
  <si>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</si>
  <si>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</si>
  <si>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</si>
  <si>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</si>
  <si>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</si>
  <si>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</si>
  <si>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</si>
  <si>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</si>
  <si>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</si>
  <si>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</si>
  <si>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</si>
  <si>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</si>
  <si>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</si>
  <si>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F</t>
  </si>
  <si>
    <t>Fungal and protist virus (F) proposals</t>
  </si>
  <si>
    <t>ssDNA(+)</t>
  </si>
  <si>
    <t>freshwater (S)</t>
  </si>
  <si>
    <t>Rename</t>
  </si>
  <si>
    <t>G</t>
  </si>
  <si>
    <t>General (G) proposals</t>
  </si>
  <si>
    <t>ssDNA(+/-)</t>
  </si>
  <si>
    <t>fungi</t>
  </si>
  <si>
    <t>Move; rename</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</si>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</sst>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x14ac="http://schemas.microsoft.com/office/spreadsheetml/2009/9/ac" xmlns:xr="http://schemas.microsoft.com/office/spreadsheetml/2014/revision" xmlns:xr2="http://schemas.microsoft.com/office/spreadsheetml/2015/revision2" xmlns:xr3="http://schemas.microsoft.com/office/spreadsheetml/2016/revision3" xmlns="http://schemas.openxmlformats.org/spreadsheetml/2006/main" xmlns:ns1="http://schemas.openxmlformats.org/markup-compatibility/2006" xmlns:ns2="http://schemas.microsoft.com/office/spreadsheetml/2014/revision" xmlns:ns4="http://schemas.microsoft.com/office/spreadsheetml/2009/9/main" xmlns:ns5="http://schemas.microsoft.com/office/excel/2006/main" xmlns:r="http://schemas.openxmlformats.org/officeDocument/2006/relationships" ns1:Ignorable="x14ac xr xr2 xr3" ns2:uid="{9A2286CF-D255-A24B-BEAA-53A574258AAC}">
  <dimension ref="A1:AO28"/>
  <sheetViews>
    <sheetView tabSelected="1" topLeftCell="U1" zoomScaleNormal="100" workbookViewId="0">
      <pane ySplit="4" topLeftCell="W5" activePane="bottomLeft" state="frozen"/>
      <selection pane="bottomLeft" activeCell="AE10" sqref="AE10"/>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20.75" style="26" bestFit="1"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5" t="s">
        <v>3</v>
      </c>
      <c r="C1" s="45"/>
      <c r="D1" s="45"/>
      <c r="E1" s="46" t="e">
        <f ca="1">IF(LEN(cellFilenameFormatErrors)=0,LEFT(cellBaseFilename,9),"Code is automatically derived from the filename: 'YEAR.###X.[STATUS.][v#.]DESCRIPTION.xlsx', X=SC code")</f>
        <v>#VALUE!</v>
      </c>
      <c r="F1" s="46"/>
      <c r="G1" s="46"/>
      <c r="H1" s="46"/>
      <c r="I1" s="46"/>
      <c r="J1" s="46"/>
      <c r="K1" s="46"/>
      <c r="L1" s="46"/>
      <c r="M1" s="46"/>
      <c r="N1" s="46"/>
      <c r="O1" s="46"/>
      <c r="P1" s="36"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7"/>
      <c r="R1" s="37"/>
      <c r="S1" s="37"/>
      <c r="T1" s="37"/>
      <c r="U1" s="37"/>
      <c r="V1" s="37"/>
      <c r="W1" s="37"/>
      <c r="X1" s="37"/>
      <c r="Y1" s="37"/>
      <c r="Z1" s="37"/>
      <c r="AA1" s="37"/>
      <c r="AB1" s="37"/>
      <c r="AC1" s="37"/>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5" t="s">
        <v>6</v>
      </c>
      <c r="C2" s="45"/>
      <c r="D2" s="45"/>
      <c r="E2" s="47"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7"/>
      <c r="G2" s="47"/>
      <c r="H2" s="47"/>
      <c r="I2" s="47"/>
      <c r="J2" s="47"/>
      <c r="K2" s="47"/>
      <c r="L2" s="47"/>
      <c r="M2" s="47"/>
      <c r="N2" s="47"/>
      <c r="O2" s="47"/>
      <c r="P2" s="38" t="e">
        <f ca="1">_xlfn.CONCAT(
IF(NOT(ISERROR(AF2)),"","Study Section code ('"&amp;AE2&amp;"') is not valid; ")
)</f>
        <v>#VALUE!</v>
      </c>
      <c r="Q2" s="39"/>
      <c r="R2" s="39"/>
      <c r="S2" s="39"/>
      <c r="T2" s="39"/>
      <c r="U2" s="39"/>
      <c r="V2" s="39"/>
      <c r="W2" s="39"/>
      <c r="X2" s="39"/>
      <c r="Y2" s="39"/>
      <c r="Z2" s="39"/>
      <c r="AA2" s="39"/>
      <c r="AB2" s="39"/>
      <c r="AC2" s="39"/>
      <c r="AD2" s="30" t="s">
        <v>4</v>
      </c>
      <c r="AE2" s="24" t="e">
        <f ca="1">MID(AE1,9,1)</f>
        <v>#VALUE!</v>
      </c>
      <c r="AF2" s="24" t="e">
        <f ca="1">VLOOKUP(AE2,studySectionCodeLUT,2,FALSE)</f>
        <v>#VALUE!</v>
      </c>
      <c r="AG2" s="3"/>
      <c r="AH2" s="3"/>
      <c r="AI2" s="3"/>
      <c r="AJ2" s="3"/>
      <c r="AK2" s="3"/>
      <c r="AL2" s="3"/>
      <c r="AM2" s="3"/>
      <c r="AN2" s="3"/>
    </row>
    <row r="3" spans="1:41" ht="36" customHeight="1">
      <c r="A3" s="40" t="s">
        <v>7</v>
      </c>
      <c r="B3" s="40"/>
      <c r="C3" s="40"/>
      <c r="D3" s="40"/>
      <c r="E3" s="40"/>
      <c r="F3" s="40"/>
      <c r="G3" s="40"/>
      <c r="H3" s="40"/>
      <c r="I3" s="40"/>
      <c r="J3" s="40"/>
      <c r="K3" s="40"/>
      <c r="L3" s="40"/>
      <c r="M3" s="40"/>
      <c r="N3" s="40"/>
      <c r="O3" s="40"/>
      <c r="P3" s="41" t="s">
        <v>8</v>
      </c>
      <c r="Q3" s="41"/>
      <c r="R3" s="41"/>
      <c r="S3" s="41"/>
      <c r="T3" s="41"/>
      <c r="U3" s="41"/>
      <c r="V3" s="41"/>
      <c r="W3" s="41"/>
      <c r="X3" s="41"/>
      <c r="Y3" s="41"/>
      <c r="Z3" s="41"/>
      <c r="AA3" s="41"/>
      <c r="AB3" s="41"/>
      <c r="AC3" s="41"/>
      <c r="AD3" s="41"/>
      <c r="AE3" s="42" t="s">
        <v>9</v>
      </c>
      <c r="AF3" s="43"/>
      <c r="AG3" s="43"/>
      <c r="AH3" s="43"/>
      <c r="AI3" s="43"/>
      <c r="AJ3" s="43"/>
      <c r="AK3" s="44"/>
      <c r="AL3" s="34" t="s">
        <v>10</v>
      </c>
      <c r="AM3" s="35"/>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14" t="s">
        <v>37</v>
      </c>
      <c r="R5" s="14" t="s">
        <v>38</v>
      </c>
      <c r="T5" s="14" t="s">
        <v>39</v>
      </c>
      <c r="V5" s="14" t="s">
        <v>40</v>
      </c>
      <c r="Z5" s="14" t="s">
        <v>41</v>
      </c>
      <c r="AL5" s="15" t="s">
        <v>42</v>
      </c>
      <c r="AM5" s="15" t="s">
        <v>43</v>
      </c>
    </row>
    <row r="6" spans="1:41">
      <c r="P6" s="14" t="s">
        <v>37</v>
      </c>
      <c r="R6" s="14" t="s">
        <v>38</v>
      </c>
      <c r="T6" s="14" t="s">
        <v>39</v>
      </c>
      <c r="V6" s="14" t="s">
        <v>40</v>
      </c>
      <c r="Z6" s="14" t="s">
        <v>41</v>
      </c>
      <c r="AA6" s="14" t="s">
        <v>44</v>
      </c>
      <c r="AL6" s="15" t="s">
        <v>42</v>
      </c>
      <c r="AM6" s="15" t="s">
        <v>45</v>
      </c>
    </row>
    <row r="7" spans="1:41">
      <c r="P7" s="14" t="s">
        <v>37</v>
      </c>
      <c r="R7" s="14" t="s">
        <v>38</v>
      </c>
      <c r="T7" s="14" t="s">
        <v>39</v>
      </c>
      <c r="V7" s="14" t="s">
        <v>40</v>
      </c>
      <c r="Z7" s="14" t="s">
        <v>41</v>
      </c>
      <c r="AA7" s="14" t="s">
        <v>44</v>
      </c>
      <c r="AB7" s="14" t="s">
        <v>46</v>
      </c>
      <c r="AL7" s="15" t="s">
        <v>42</v>
      </c>
      <c r="AM7" s="15" t="s">
        <v>47</v>
      </c>
    </row>
    <row r="8" spans="1:41">
      <c r="P8" s="14" t="s">
        <v>37</v>
      </c>
      <c r="R8" s="14" t="s">
        <v>38</v>
      </c>
      <c r="T8" s="14" t="s">
        <v>39</v>
      </c>
      <c r="V8" s="14" t="s">
        <v>40</v>
      </c>
      <c r="Z8" s="14" t="s">
        <v>41</v>
      </c>
      <c r="AA8" s="14" t="s">
        <v>44</v>
      </c>
      <c r="AB8" s="14" t="s">
        <v>46</v>
      </c>
      <c r="AD8" s="26" t="s">
        <v>48</v>
      </c>
      <c r="AE8" s="4" t="inlineStr">
        <is>
          <t>PP316169</t>
        </is>
      </c>
      <c r="AF8" s="4" t="s">
        <v>50</v>
      </c>
      <c r="AG8" s="4" t="s">
        <v>51</v>
      </c>
      <c r="AH8" s="4" t="s">
        <v>52</v>
      </c>
      <c r="AI8" s="4" t="s">
        <v>53</v>
      </c>
      <c r="AJ8" s="4" t="s">
        <v>54</v>
      </c>
      <c r="AK8" s="4" t="s">
        <v>55</v>
      </c>
      <c r="AL8" s="15" t="s">
        <v>42</v>
      </c>
      <c r="AM8" s="15" t="s">
        <v>4</v>
      </c>
    </row>
    <row r="9" spans="1:41">
      <c r="A9" s="2" t="s">
        <v>37</v>
      </c>
      <c r="C9" s="2" t="s">
        <v>38</v>
      </c>
      <c r="E9" s="2" t="s">
        <v>39</v>
      </c>
      <c r="G9" s="2" t="s">
        <v>40</v>
      </c>
      <c r="M9" s="2" t="s">
        <v>56</v>
      </c>
      <c r="P9" s="14" t="s">
        <v>37</v>
      </c>
      <c r="R9" s="14" t="s">
        <v>38</v>
      </c>
      <c r="T9" s="14" t="s">
        <v>39</v>
      </c>
      <c r="V9" s="14" t="s">
        <v>40</v>
      </c>
      <c r="Z9" s="14" t="s">
        <v>41</v>
      </c>
      <c r="AA9" s="14" t="s">
        <v>44</v>
      </c>
      <c r="AB9" s="14" t="s">
        <v>56</v>
      </c>
      <c r="AL9" s="15" t="s">
        <v>57</v>
      </c>
      <c r="AM9" s="15" t="s">
        <v>47</v>
      </c>
    </row>
    <row r="10" spans="1:41">
      <c r="P10" s="14" t="s">
        <v>37</v>
      </c>
      <c r="R10" s="14" t="s">
        <v>38</v>
      </c>
      <c r="T10" s="14" t="s">
        <v>39</v>
      </c>
      <c r="V10" s="14" t="s">
        <v>40</v>
      </c>
      <c r="Z10" s="14" t="s">
        <v>41</v>
      </c>
      <c r="AA10" s="14" t="s">
        <v>44</v>
      </c>
      <c r="AB10" s="14" t="s">
        <v>56</v>
      </c>
      <c r="AD10" s="26" t="s">
        <v>58</v>
      </c>
      <c r="AE10" s="4" t="s">
        <v>59</v>
      </c>
      <c r="AF10" s="4" t="s">
        <v>60</v>
      </c>
      <c r="AI10" s="4" t="s">
        <v>53</v>
      </c>
      <c r="AJ10" s="4" t="s">
        <v>54</v>
      </c>
      <c r="AK10" s="4" t="s">
        <v>55</v>
      </c>
      <c r="AL10" s="15" t="s">
        <v>42</v>
      </c>
      <c r="AM10" s="15" t="s">
        <v>4</v>
      </c>
    </row>
    <row r="11" spans="1:41">
      <c r="P11" s="14" t="s">
        <v>37</v>
      </c>
      <c r="R11" s="14" t="s">
        <v>38</v>
      </c>
      <c r="T11" s="14" t="s">
        <v>39</v>
      </c>
      <c r="V11" s="14" t="s">
        <v>40</v>
      </c>
      <c r="Z11" s="14" t="s">
        <v>41</v>
      </c>
      <c r="AA11" s="14" t="s">
        <v>44</v>
      </c>
      <c r="AB11" s="14" t="s">
        <v>56</v>
      </c>
      <c r="AD11" s="26" t="s">
        <v>61</v>
      </c>
      <c r="AE11" s="4" t="s">
        <v>62</v>
      </c>
      <c r="AF11" s="4" t="s">
        <v>63</v>
      </c>
      <c r="AI11" s="4" t="s">
        <v>53</v>
      </c>
      <c r="AJ11" s="4" t="s">
        <v>54</v>
      </c>
      <c r="AK11" s="4" t="s">
        <v>55</v>
      </c>
      <c r="AL11" s="15" t="s">
        <v>42</v>
      </c>
      <c r="AM11" s="15" t="s">
        <v>4</v>
      </c>
    </row>
    <row r="12" spans="1:41">
      <c r="P12" s="14" t="s">
        <v>37</v>
      </c>
      <c r="R12" s="14" t="s">
        <v>38</v>
      </c>
      <c r="T12" s="14" t="s">
        <v>39</v>
      </c>
      <c r="V12" s="14" t="s">
        <v>40</v>
      </c>
      <c r="Z12" s="14" t="s">
        <v>41</v>
      </c>
      <c r="AA12" s="14" t="s">
        <v>44</v>
      </c>
      <c r="AB12" s="14" t="s">
        <v>56</v>
      </c>
      <c r="AD12" s="26" t="s">
        <v>64</v>
      </c>
      <c r="AE12" s="4" t="s">
        <v>65</v>
      </c>
      <c r="AF12" s="4" t="s">
        <v>66</v>
      </c>
      <c r="AI12" s="4" t="s">
        <v>53</v>
      </c>
      <c r="AJ12" s="4" t="s">
        <v>54</v>
      </c>
      <c r="AK12" s="4" t="s">
        <v>55</v>
      </c>
      <c r="AL12" s="15" t="s">
        <v>42</v>
      </c>
      <c r="AM12" s="15" t="s">
        <v>4</v>
      </c>
    </row>
    <row r="13" spans="1:41">
      <c r="P13" s="14" t="s">
        <v>37</v>
      </c>
      <c r="R13" s="14" t="s">
        <v>38</v>
      </c>
      <c r="T13" s="14" t="s">
        <v>39</v>
      </c>
      <c r="V13" s="14" t="s">
        <v>40</v>
      </c>
      <c r="Z13" s="14" t="s">
        <v>41</v>
      </c>
      <c r="AA13" s="14" t="s">
        <v>44</v>
      </c>
      <c r="AB13" s="14" t="s">
        <v>56</v>
      </c>
      <c r="AD13" s="26" t="s">
        <v>67</v>
      </c>
      <c r="AE13" s="4" t="s">
        <v>68</v>
      </c>
      <c r="AF13" s="4" t="s">
        <v>69</v>
      </c>
      <c r="AI13" s="4" t="s">
        <v>53</v>
      </c>
      <c r="AJ13" s="4" t="s">
        <v>54</v>
      </c>
      <c r="AK13" s="4" t="s">
        <v>55</v>
      </c>
      <c r="AL13" s="15" t="s">
        <v>42</v>
      </c>
      <c r="AM13" s="15" t="s">
        <v>4</v>
      </c>
    </row>
    <row r="14" spans="1:41">
      <c r="A14" s="2" t="s">
        <v>37</v>
      </c>
      <c r="C14" s="2" t="s">
        <v>38</v>
      </c>
      <c r="E14" s="2" t="s">
        <v>39</v>
      </c>
      <c r="G14" s="2" t="s">
        <v>40</v>
      </c>
      <c r="M14" s="2" t="s">
        <v>70</v>
      </c>
      <c r="P14" s="14" t="s">
        <v>37</v>
      </c>
      <c r="R14" s="14" t="s">
        <v>38</v>
      </c>
      <c r="T14" s="14" t="s">
        <v>39</v>
      </c>
      <c r="V14" s="14" t="s">
        <v>40</v>
      </c>
      <c r="Z14" s="14" t="s">
        <v>41</v>
      </c>
      <c r="AA14" s="14" t="s">
        <v>44</v>
      </c>
      <c r="AB14" s="14" t="s">
        <v>70</v>
      </c>
      <c r="AL14" s="15" t="s">
        <v>57</v>
      </c>
      <c r="AM14" s="15" t="s">
        <v>47</v>
      </c>
    </row>
    <row r="15" spans="1:41">
      <c r="A15" s="2" t="s">
        <v>37</v>
      </c>
      <c r="C15" s="2" t="s">
        <v>38</v>
      </c>
      <c r="E15" s="2" t="s">
        <v>39</v>
      </c>
      <c r="G15" s="2" t="s">
        <v>40</v>
      </c>
      <c r="L15" s="2" t="s">
        <v>71</v>
      </c>
      <c r="P15" s="14" t="s">
        <v>37</v>
      </c>
      <c r="R15" s="14" t="s">
        <v>38</v>
      </c>
      <c r="T15" s="14" t="s">
        <v>39</v>
      </c>
      <c r="V15" s="14" t="s">
        <v>40</v>
      </c>
      <c r="Z15" s="14" t="s">
        <v>41</v>
      </c>
      <c r="AA15" s="14" t="s">
        <v>71</v>
      </c>
      <c r="AL15" s="15" t="s">
        <v>57</v>
      </c>
      <c r="AM15" s="15" t="s">
        <v>45</v>
      </c>
    </row>
    <row r="16" spans="1:41">
      <c r="P16" s="14" t="s">
        <v>37</v>
      </c>
      <c r="R16" s="14" t="s">
        <v>38</v>
      </c>
      <c r="T16" s="14" t="s">
        <v>39</v>
      </c>
      <c r="V16" s="14" t="s">
        <v>40</v>
      </c>
      <c r="Z16" s="14" t="s">
        <v>41</v>
      </c>
      <c r="AA16" s="14" t="s">
        <v>71</v>
      </c>
      <c r="AB16" s="14" t="s">
        <v>72</v>
      </c>
      <c r="AD16" s="26" t="s">
        <v>73</v>
      </c>
      <c r="AE16" s="4" t="s">
        <v>74</v>
      </c>
      <c r="AF16" s="4" t="s">
        <v>75</v>
      </c>
      <c r="AI16" s="4" t="s">
        <v>53</v>
      </c>
      <c r="AJ16" s="4" t="s">
        <v>54</v>
      </c>
      <c r="AK16" s="4" t="s">
        <v>55</v>
      </c>
      <c r="AL16" s="15" t="s">
        <v>42</v>
      </c>
      <c r="AM16" s="15" t="s">
        <v>4</v>
      </c>
    </row>
    <row r="17" spans="16:39">
      <c r="P17" s="14" t="s">
        <v>37</v>
      </c>
      <c r="R17" s="14" t="s">
        <v>38</v>
      </c>
      <c r="T17" s="14" t="s">
        <v>39</v>
      </c>
      <c r="V17" s="14" t="s">
        <v>40</v>
      </c>
      <c r="Z17" s="14" t="s">
        <v>41</v>
      </c>
      <c r="AA17" s="14" t="s">
        <v>71</v>
      </c>
      <c r="AB17" s="14" t="s">
        <v>72</v>
      </c>
      <c r="AD17" s="26" t="s">
        <v>76</v>
      </c>
      <c r="AE17" s="4" t="s">
        <v>77</v>
      </c>
      <c r="AF17" s="4" t="s">
        <v>78</v>
      </c>
      <c r="AI17" s="4" t="s">
        <v>53</v>
      </c>
      <c r="AJ17" s="4" t="s">
        <v>54</v>
      </c>
      <c r="AK17" s="4" t="s">
        <v>55</v>
      </c>
      <c r="AL17" s="15" t="s">
        <v>42</v>
      </c>
      <c r="AM17" s="15" t="s">
        <v>4</v>
      </c>
    </row>
    <row r="18" spans="16:39">
      <c r="P18" s="14" t="s">
        <v>37</v>
      </c>
      <c r="R18" s="14" t="s">
        <v>38</v>
      </c>
      <c r="T18" s="14" t="s">
        <v>39</v>
      </c>
      <c r="V18" s="14" t="s">
        <v>40</v>
      </c>
      <c r="Z18" s="14" t="s">
        <v>41</v>
      </c>
      <c r="AA18" s="14" t="s">
        <v>71</v>
      </c>
      <c r="AB18" s="14" t="s">
        <v>72</v>
      </c>
      <c r="AD18" s="26" t="s">
        <v>79</v>
      </c>
      <c r="AE18" s="4" t="s">
        <v>80</v>
      </c>
      <c r="AF18" s="4" t="s">
        <v>81</v>
      </c>
      <c r="AI18" s="4" t="s">
        <v>53</v>
      </c>
      <c r="AJ18" s="4" t="s">
        <v>54</v>
      </c>
      <c r="AK18" s="4" t="s">
        <v>55</v>
      </c>
      <c r="AL18" s="15" t="s">
        <v>42</v>
      </c>
      <c r="AM18" s="15" t="s">
        <v>4</v>
      </c>
    </row>
    <row r="19" spans="16:39">
      <c r="P19" s="14" t="s">
        <v>37</v>
      </c>
      <c r="R19" s="14" t="s">
        <v>38</v>
      </c>
      <c r="T19" s="14" t="s">
        <v>39</v>
      </c>
      <c r="V19" s="14" t="s">
        <v>40</v>
      </c>
      <c r="Z19" s="14" t="s">
        <v>41</v>
      </c>
      <c r="AA19" s="14" t="s">
        <v>71</v>
      </c>
      <c r="AB19" s="14" t="s">
        <v>72</v>
      </c>
      <c r="AD19" s="26" t="s">
        <v>82</v>
      </c>
      <c r="AE19" s="4" t="s">
        <v>83</v>
      </c>
      <c r="AF19" s="4" t="s">
        <v>84</v>
      </c>
      <c r="AI19" s="4" t="s">
        <v>53</v>
      </c>
      <c r="AJ19" s="4" t="s">
        <v>54</v>
      </c>
      <c r="AK19" s="4" t="s">
        <v>55</v>
      </c>
      <c r="AL19" s="15" t="s">
        <v>42</v>
      </c>
      <c r="AM19" s="15" t="s">
        <v>4</v>
      </c>
    </row>
    <row r="20" spans="16:39">
      <c r="P20" s="14" t="s">
        <v>37</v>
      </c>
      <c r="R20" s="14" t="s">
        <v>38</v>
      </c>
      <c r="T20" s="14" t="s">
        <v>39</v>
      </c>
      <c r="V20" s="14" t="s">
        <v>40</v>
      </c>
      <c r="Z20" s="14" t="s">
        <v>41</v>
      </c>
      <c r="AA20" s="14" t="s">
        <v>71</v>
      </c>
      <c r="AB20" s="14" t="s">
        <v>72</v>
      </c>
      <c r="AD20" s="26" t="s">
        <v>85</v>
      </c>
      <c r="AE20" s="4" t="s">
        <v>86</v>
      </c>
      <c r="AF20" s="4" t="s">
        <v>87</v>
      </c>
      <c r="AI20" s="4" t="s">
        <v>53</v>
      </c>
      <c r="AJ20" s="4" t="s">
        <v>54</v>
      </c>
      <c r="AK20" s="4" t="s">
        <v>55</v>
      </c>
      <c r="AL20" s="15" t="s">
        <v>42</v>
      </c>
      <c r="AM20" s="15" t="s">
        <v>4</v>
      </c>
    </row>
    <row r="21" spans="16:39">
      <c r="P21" s="14" t="s">
        <v>37</v>
      </c>
      <c r="R21" s="14" t="s">
        <v>38</v>
      </c>
      <c r="T21" s="14" t="s">
        <v>39</v>
      </c>
      <c r="V21" s="14" t="s">
        <v>40</v>
      </c>
      <c r="Z21" s="14" t="s">
        <v>41</v>
      </c>
      <c r="AA21" s="14" t="s">
        <v>71</v>
      </c>
      <c r="AB21" s="14" t="s">
        <v>72</v>
      </c>
      <c r="AD21" s="26" t="s">
        <v>88</v>
      </c>
      <c r="AE21" s="4" t="s">
        <v>89</v>
      </c>
      <c r="AF21" s="4" t="s">
        <v>90</v>
      </c>
      <c r="AI21" s="4" t="s">
        <v>53</v>
      </c>
      <c r="AJ21" s="4" t="s">
        <v>54</v>
      </c>
      <c r="AK21" s="4" t="s">
        <v>55</v>
      </c>
      <c r="AL21" s="15" t="s">
        <v>42</v>
      </c>
      <c r="AM21" s="15" t="s">
        <v>4</v>
      </c>
    </row>
    <row r="22" spans="16:39">
      <c r="P22" s="14" t="s">
        <v>37</v>
      </c>
      <c r="R22" s="14" t="s">
        <v>38</v>
      </c>
      <c r="T22" s="14" t="s">
        <v>39</v>
      </c>
      <c r="V22" s="14" t="s">
        <v>40</v>
      </c>
      <c r="Z22" s="14" t="s">
        <v>41</v>
      </c>
      <c r="AA22" s="14" t="s">
        <v>71</v>
      </c>
      <c r="AB22" s="14" t="s">
        <v>72</v>
      </c>
      <c r="AD22" s="26" t="s">
        <v>91</v>
      </c>
      <c r="AE22" s="4" t="s">
        <v>92</v>
      </c>
      <c r="AF22" s="4" t="s">
        <v>93</v>
      </c>
      <c r="AI22" s="4" t="s">
        <v>53</v>
      </c>
      <c r="AJ22" s="4" t="s">
        <v>54</v>
      </c>
      <c r="AK22" s="4" t="s">
        <v>55</v>
      </c>
      <c r="AL22" s="15" t="s">
        <v>42</v>
      </c>
      <c r="AM22" s="15" t="s">
        <v>4</v>
      </c>
    </row>
    <row r="23" spans="16:39">
      <c r="P23" s="14" t="s">
        <v>37</v>
      </c>
      <c r="R23" s="14" t="s">
        <v>38</v>
      </c>
      <c r="T23" s="14" t="s">
        <v>39</v>
      </c>
      <c r="V23" s="14" t="s">
        <v>40</v>
      </c>
      <c r="Z23" s="14" t="s">
        <v>41</v>
      </c>
      <c r="AA23" s="14" t="s">
        <v>71</v>
      </c>
      <c r="AB23" s="14" t="s">
        <v>72</v>
      </c>
      <c r="AD23" s="26" t="s">
        <v>94</v>
      </c>
      <c r="AE23" s="4" t="s">
        <v>95</v>
      </c>
      <c r="AF23" s="4" t="s">
        <v>96</v>
      </c>
      <c r="AI23" s="4" t="s">
        <v>53</v>
      </c>
      <c r="AJ23" s="4" t="s">
        <v>54</v>
      </c>
      <c r="AK23" s="4" t="s">
        <v>55</v>
      </c>
      <c r="AL23" s="15" t="s">
        <v>42</v>
      </c>
      <c r="AM23" s="15" t="s">
        <v>4</v>
      </c>
    </row>
    <row r="24" spans="16:39">
      <c r="P24" s="14" t="s">
        <v>37</v>
      </c>
      <c r="R24" s="14" t="s">
        <v>38</v>
      </c>
      <c r="T24" s="14" t="s">
        <v>39</v>
      </c>
      <c r="V24" s="14" t="s">
        <v>40</v>
      </c>
      <c r="Z24" s="14" t="s">
        <v>41</v>
      </c>
      <c r="AA24" s="14" t="s">
        <v>71</v>
      </c>
      <c r="AB24" s="14" t="s">
        <v>72</v>
      </c>
      <c r="AD24" s="26" t="s">
        <v>97</v>
      </c>
      <c r="AE24" s="4" t="s">
        <v>98</v>
      </c>
      <c r="AF24" s="4" t="s">
        <v>99</v>
      </c>
      <c r="AI24" s="4" t="s">
        <v>53</v>
      </c>
      <c r="AJ24" s="4" t="s">
        <v>54</v>
      </c>
      <c r="AK24" s="4" t="s">
        <v>55</v>
      </c>
      <c r="AL24" s="15" t="s">
        <v>42</v>
      </c>
      <c r="AM24" s="15" t="s">
        <v>4</v>
      </c>
    </row>
    <row r="25" spans="16:39">
      <c r="P25" s="14" t="s">
        <v>37</v>
      </c>
      <c r="R25" s="14" t="s">
        <v>38</v>
      </c>
      <c r="T25" s="14" t="s">
        <v>39</v>
      </c>
      <c r="V25" s="14" t="s">
        <v>40</v>
      </c>
      <c r="Z25" s="14" t="s">
        <v>41</v>
      </c>
      <c r="AA25" s="14" t="s">
        <v>71</v>
      </c>
      <c r="AB25" s="14" t="s">
        <v>100</v>
      </c>
      <c r="AD25" s="26" t="s">
        <v>101</v>
      </c>
      <c r="AE25" s="4" t="s">
        <v>102</v>
      </c>
      <c r="AF25" s="4" t="s">
        <v>103</v>
      </c>
      <c r="AI25" s="4" t="s">
        <v>53</v>
      </c>
      <c r="AJ25" s="4" t="s">
        <v>54</v>
      </c>
      <c r="AK25" s="4" t="s">
        <v>55</v>
      </c>
      <c r="AL25" s="15" t="s">
        <v>42</v>
      </c>
      <c r="AM25" s="15" t="s">
        <v>4</v>
      </c>
    </row>
    <row r="26" spans="16:39">
      <c r="P26" s="14" t="s">
        <v>37</v>
      </c>
      <c r="R26" s="14" t="s">
        <v>38</v>
      </c>
      <c r="T26" s="14" t="s">
        <v>39</v>
      </c>
      <c r="V26" s="14" t="s">
        <v>40</v>
      </c>
      <c r="Z26" s="14" t="s">
        <v>41</v>
      </c>
      <c r="AA26" s="14" t="s">
        <v>71</v>
      </c>
      <c r="AB26" s="14" t="s">
        <v>100</v>
      </c>
      <c r="AD26" s="26" t="s">
        <v>104</v>
      </c>
      <c r="AE26" s="4" t="s">
        <v>105</v>
      </c>
      <c r="AF26" s="4" t="s">
        <v>106</v>
      </c>
      <c r="AI26" s="4" t="s">
        <v>53</v>
      </c>
      <c r="AJ26" s="4" t="s">
        <v>54</v>
      </c>
      <c r="AK26" s="4" t="s">
        <v>55</v>
      </c>
      <c r="AL26" s="15" t="s">
        <v>42</v>
      </c>
      <c r="AM26" s="15" t="s">
        <v>4</v>
      </c>
    </row>
    <row r="27" spans="16:39">
      <c r="P27" s="14" t="s">
        <v>37</v>
      </c>
      <c r="R27" s="14" t="s">
        <v>38</v>
      </c>
      <c r="T27" s="14" t="s">
        <v>39</v>
      </c>
      <c r="V27" s="14" t="s">
        <v>40</v>
      </c>
      <c r="Z27" s="14" t="s">
        <v>41</v>
      </c>
      <c r="AA27" s="14" t="s">
        <v>71</v>
      </c>
      <c r="AB27" s="14" t="s">
        <v>107</v>
      </c>
      <c r="AL27" s="15" t="s">
        <v>42</v>
      </c>
      <c r="AM27" s="15" t="s">
        <v>47</v>
      </c>
    </row>
    <row r="28" spans="16:39">
      <c r="P28" s="14" t="s">
        <v>37</v>
      </c>
      <c r="R28" s="14" t="s">
        <v>38</v>
      </c>
      <c r="T28" s="14" t="s">
        <v>39</v>
      </c>
      <c r="V28" s="14" t="s">
        <v>40</v>
      </c>
      <c r="Z28" s="14" t="s">
        <v>41</v>
      </c>
      <c r="AA28" s="14" t="s">
        <v>71</v>
      </c>
      <c r="AB28" s="14" t="s">
        <v>107</v>
      </c>
      <c r="AD28" s="26" t="s">
        <v>108</v>
      </c>
      <c r="AE28" s="4" t="s">
        <v>109</v>
      </c>
      <c r="AF28" s="4" t="s">
        <v>110</v>
      </c>
      <c r="AI28" s="4" t="s">
        <v>53</v>
      </c>
      <c r="AJ28" s="4" t="s">
        <v>54</v>
      </c>
      <c r="AK28" s="4" t="s">
        <v>55</v>
      </c>
      <c r="AL28" s="15" t="s">
        <v>42</v>
      </c>
      <c r="AM28"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1 Q3:AC1048571">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2:AC1048576">
    <cfRule type="expression" dxfId="2" priority="22">
      <formula>AND(NOT(ISBLANK(P1048572)),COUNTA(Q1048572:$AD1048573)=0)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6">
    <dataValidation type="custom" allowBlank="1" showInputMessage="1" showErrorMessage="1" errorTitle="Binomial Naming" error="Species name must start with the name of it's genus." promptTitle="binomial" sqref="AD1:AD3" ns2:uid="{A6137211-AF97-4905-9E86-899CBFA5C90A}">
      <formula1>OR(LEFT(AD1048570,LEN(AB1048570))=AB1048570,AD1048570="Species")</formula1>
    </dataValidation>
    <dataValidation type="custom" allowBlank="1" showInputMessage="1" showErrorMessage="1" errorTitle="Binomial Naming" error="Species name must start with the name of it's genus." promptTitle="binomial" sqref="AD4 AD30 AD27" ns2:uid="{7ACD1E7D-71B2-45B1-AB91-D1DBCC097510}">
      <formula1>OR(LEFT(#REF!,LEN(#REF!))=#REF!,#REF!="Species")</formula1>
    </dataValidation>
    <dataValidation type="custom" allowBlank="1" showInputMessage="1" showErrorMessage="1" errorTitle="Binomial Naming" error="Species name must start with the name of it's genus." promptTitle="binomial" sqref="AD31:AD1048576 AD5:AD24" ns2:uid="{A1063CFA-31E2-48B8-90D9-8A3CDF14FE90}">
      <formula1>OR(LEFT(AD1,LEN(AB1))=AB1,AD1="Species")</formula1>
    </dataValidation>
    <dataValidation type="custom" allowBlank="1" showInputMessage="1" showErrorMessage="1" errorTitle="Binomial Naming" error="Species name must start with the name of it's genus." promptTitle="binomial" sqref="AD28:AD29" ns2:uid="{034C76D7-B152-4312-AE06-FDBD52C0A31A}">
      <formula1>OR(LEFT(AD25,LEN(AB25))=AB25,AD25="Species")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ns2:uid="{BC5A2294-DC41-42AB-A30F-E1CAA0590194}"/>
    <dataValidation type="custom" allowBlank="1" showInputMessage="1" showErrorMessage="1" errorTitle="Binomial Naming" error="Species name must start with the name of it's genus." promptTitle="binomial" sqref="AD25:AD26" ns2:uid="{F0CE5ED7-CD3D-4C70-9B16-51D31DA8E9CC}">
      <formula1>OR(LEFT(AD23,LEN(AB23))=AB23,AD23="Species")</formula1>
    </dataValidation>
  </dataValidations>
  <hyperlinks>
    <hyperlink ref="A2" r:id="rId1" tooltip="Proposal Template Version. Follow link to check for updates..." display="2023.v1" ns2:uid="{CA1820D6-4DA0-E543-B639-7426710635E9}"/>
    <hyperlink ref="A1" r:id="rId2" tooltip="You can upload draft versions of this sheet to the ICTV site for quick error checks and validation!" ns2:uid="{77D47EFF-924B-294F-98A3-6497FD1A26A0}"/>
  </hyperlinks>
  <pageMargins left="0.7" right="0.7" top="0.75" bottom="0.75" header="0.3" footer="0.3"/>
  <legacyDrawing r:id="rId3"/>
  <extLst>
    <ext uri="{CCE6A557-97BC-4b89-ADB6-D9C93CAAB3DF}">
      <ns4:dataValidations count="5">
        <ns4:dataValidation type="list" allowBlank="1" showInputMessage="1" showErrorMessage="1" ns2:uid="{8ED69D12-642E-4351-B5E5-78F768467AFF}">
          <ns4:formula1>
            <ns5:f>'Menu Items (Do not change)'!$E:$E</ns5:f>
          </ns4:formula1>
          <ns5:sqref>AM1:AM2 AM4:AM1048576</ns5:sqref>
        </ns4:dataValidation>
        <ns4:dataValidation type="list" errorStyle="warning" allowBlank="1" showInputMessage="1" showErrorMessage="1" ns2:uid="{D2F63D6F-65E4-421A-96E5-C6DE240B080D}">
          <ns4:formula1>
            <ns5:f>'Menu Items (Do not change)'!$D:$D</ns5:f>
          </ns4:formula1>
          <ns5:sqref>AL1:AL2 AL4:AL1048576</ns5:sqref>
        </ns4:dataValidation>
        <ns4:dataValidation type="list" allowBlank="1" showInputMessage="1" showErrorMessage="1" ns2:uid="{9E625A88-58EB-4BAD-823D-DD15CE3E0E30}">
          <ns4:formula1>
            <ns5:f>'Menu Items (Do not change)'!$A:$A</ns5:f>
          </ns4:formula1>
          <ns5:sqref>AI1:AI1048576</ns5:sqref>
        </ns4:dataValidation>
        <ns4:dataValidation type="list" allowBlank="1" showInputMessage="1" showErrorMessage="1" ns2:uid="{93F03850-0A1C-4BC9-AB2A-261A99259F23}">
          <ns4:formula1>
            <ns5:f>'Menu Items (Do not change)'!$B:$B</ns5:f>
          </ns4:formula1>
          <ns5:sqref>AJ1:AJ1048576</ns5:sqref>
        </ns4:dataValidation>
        <ns4:dataValidation type="list" allowBlank="1" showInputMessage="1" showErrorMessage="1" ns2:uid="{FF27F374-799F-4374-8F25-A29B187C51A2}">
          <ns4:formula1>
            <ns5:f>'Menu Items (Do not change)'!$C:$C</ns5:f>
          </ns4:formula1>
          <ns5:sqref>AK1:AK1048576</ns5:sqref>
        </ns4:dataValidation>
      </ns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111</v>
      </c>
      <c r="G1" s="11"/>
    </row>
    <row r="2" spans="1:7">
      <c r="A2" s="12" t="s">
        <v>112</v>
      </c>
      <c r="B2" s="12" t="s">
        <v>112</v>
      </c>
      <c r="C2" s="12" t="s">
        <v>112</v>
      </c>
      <c r="D2" s="12" t="s">
        <v>112</v>
      </c>
      <c r="E2" s="12" t="s">
        <v>112</v>
      </c>
      <c r="F2" t="s">
        <v>113</v>
      </c>
      <c r="G2" t="s">
        <v>114</v>
      </c>
    </row>
    <row r="3" spans="1:7">
      <c r="A3" s="9" t="s">
        <v>53</v>
      </c>
      <c r="B3" t="s">
        <v>54</v>
      </c>
      <c r="C3" s="9" t="s">
        <v>115</v>
      </c>
      <c r="D3" s="9" t="s">
        <v>42</v>
      </c>
      <c r="E3" s="9" t="s">
        <v>4</v>
      </c>
      <c r="F3" t="s">
        <v>116</v>
      </c>
      <c r="G3" t="s">
        <v>117</v>
      </c>
    </row>
    <row r="4" spans="1:7">
      <c r="A4" s="9" t="s">
        <v>118</v>
      </c>
      <c r="B4" t="s">
        <v>119</v>
      </c>
      <c r="C4" s="9" t="s">
        <v>120</v>
      </c>
      <c r="D4" s="9" t="s">
        <v>121</v>
      </c>
      <c r="E4" s="9" t="s">
        <v>122</v>
      </c>
      <c r="F4" t="s">
        <v>123</v>
      </c>
      <c r="G4" t="s">
        <v>124</v>
      </c>
    </row>
    <row r="5" spans="1:7">
      <c r="A5" s="9" t="s">
        <v>125</v>
      </c>
      <c r="B5" t="s">
        <v>126</v>
      </c>
      <c r="C5" s="9" t="s">
        <v>55</v>
      </c>
      <c r="D5" s="9" t="s">
        <v>57</v>
      </c>
      <c r="E5" s="9" t="s">
        <v>47</v>
      </c>
      <c r="F5" t="s">
        <v>127</v>
      </c>
      <c r="G5" t="s">
        <v>128</v>
      </c>
    </row>
    <row r="6" spans="1:7">
      <c r="A6" s="10"/>
      <c r="B6" t="s">
        <v>129</v>
      </c>
      <c r="C6" s="9" t="s">
        <v>130</v>
      </c>
      <c r="D6" s="9" t="s">
        <v>131</v>
      </c>
      <c r="E6" s="9" t="s">
        <v>45</v>
      </c>
      <c r="F6" t="s">
        <v>132</v>
      </c>
      <c r="G6" t="s">
        <v>133</v>
      </c>
    </row>
    <row r="7" spans="1:7">
      <c r="A7" s="10"/>
      <c r="B7" t="s">
        <v>134</v>
      </c>
      <c r="C7" s="9" t="s">
        <v>135</v>
      </c>
      <c r="D7" s="9" t="s">
        <v>136</v>
      </c>
      <c r="E7" s="9" t="s">
        <v>43</v>
      </c>
      <c r="F7" t="s">
        <v>137</v>
      </c>
      <c r="G7" t="s">
        <v>138</v>
      </c>
    </row>
    <row r="8" spans="1:7">
      <c r="A8" s="10"/>
      <c r="B8" t="s">
        <v>139</v>
      </c>
      <c r="C8" s="9" t="s">
        <v>140</v>
      </c>
      <c r="D8" s="9" t="s">
        <v>141</v>
      </c>
      <c r="E8" s="9" t="s">
        <v>142</v>
      </c>
      <c r="F8" t="s">
        <v>143</v>
      </c>
      <c r="G8" t="s">
        <v>144</v>
      </c>
    </row>
    <row r="9" spans="1:7">
      <c r="A9" s="10"/>
      <c r="B9" t="s">
        <v>145</v>
      </c>
      <c r="C9" s="9" t="s">
        <v>146</v>
      </c>
      <c r="D9" s="9" t="s">
        <v>147</v>
      </c>
      <c r="E9" s="9" t="s">
        <v>148</v>
      </c>
      <c r="F9" t="s">
        <v>149</v>
      </c>
      <c r="G9" t="s">
        <v>150</v>
      </c>
    </row>
    <row r="10" spans="1:7">
      <c r="A10" s="10"/>
      <c r="B10" t="s">
        <v>151</v>
      </c>
      <c r="C10" s="9" t="s">
        <v>152</v>
      </c>
      <c r="D10" s="9" t="s">
        <v>153</v>
      </c>
      <c r="E10" s="9" t="s">
        <v>154</v>
      </c>
    </row>
    <row r="11" spans="1:7">
      <c r="A11" s="10"/>
      <c r="B11" t="s">
        <v>155</v>
      </c>
      <c r="C11" s="9" t="s">
        <v>156</v>
      </c>
      <c r="D11" s="9" t="s">
        <v>157</v>
      </c>
      <c r="E11" s="9" t="s">
        <v>158</v>
      </c>
    </row>
    <row r="12" spans="1:7">
      <c r="A12" s="10"/>
      <c r="B12" t="s">
        <v>159</v>
      </c>
      <c r="C12" s="9" t="s">
        <v>160</v>
      </c>
      <c r="D12" s="10"/>
      <c r="E12" s="9" t="s">
        <v>161</v>
      </c>
    </row>
    <row r="13" spans="1:7">
      <c r="A13" s="10"/>
      <c r="B13" t="s">
        <v>162</v>
      </c>
      <c r="C13" s="9" t="s">
        <v>163</v>
      </c>
      <c r="D13" s="10"/>
      <c r="E13" s="9" t="s">
        <v>164</v>
      </c>
    </row>
    <row r="14" spans="1:7">
      <c r="A14" s="10"/>
      <c r="B14" t="s">
        <v>165</v>
      </c>
      <c r="C14" s="9" t="s">
        <v>166</v>
      </c>
      <c r="D14" s="10"/>
      <c r="E14" s="9" t="s">
        <v>167</v>
      </c>
    </row>
    <row r="15" spans="1:7">
      <c r="A15" s="10"/>
      <c r="B15" t="s">
        <v>168</v>
      </c>
      <c r="C15" s="9" t="s">
        <v>169</v>
      </c>
      <c r="D15" s="10"/>
      <c r="E15" s="9" t="s">
        <v>170</v>
      </c>
    </row>
    <row r="16" spans="1:7">
      <c r="A16" s="10"/>
      <c r="B16" t="s">
        <v>171</v>
      </c>
      <c r="C16" s="9" t="s">
        <v>172</v>
      </c>
      <c r="D16" s="10"/>
      <c r="E16" s="9" t="s">
        <v>173</v>
      </c>
    </row>
    <row r="17" spans="1:5">
      <c r="A17" s="10"/>
      <c r="B17" t="s">
        <v>174</v>
      </c>
      <c r="C17" s="9" t="s">
        <v>175</v>
      </c>
      <c r="D17" s="10"/>
      <c r="E17" s="9" t="s">
        <v>176</v>
      </c>
    </row>
    <row r="18" spans="1:5">
      <c r="A18" s="10"/>
      <c r="B18" s="10"/>
      <c r="C18" s="9" t="s">
        <v>177</v>
      </c>
      <c r="D18" s="10"/>
      <c r="E18" s="10"/>
    </row>
    <row r="19" spans="1:5">
      <c r="A19" s="10"/>
      <c r="B19" s="10"/>
      <c r="C19" s="9" t="s">
        <v>178</v>
      </c>
      <c r="D19" s="10"/>
      <c r="E19" s="10"/>
    </row>
    <row r="20" spans="1:5">
      <c r="C20" t="s">
        <v>179</v>
      </c>
    </row>
    <row r="21" spans="1:5">
      <c r="C21" t="s">
        <v>180</v>
      </c>
    </row>
    <row r="22" spans="1:5">
      <c r="C22" t="s">
        <v>181</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2025-07-11T08:51:07Z</dcterms:modified>
  <cp:category/>
  <cp:contentStatus/>
</cp:coreProperties>
</file>