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6B5B1AF9-CD64-498D-B756-3D550AC1F66F}" xr6:coauthVersionLast="47" xr6:coauthVersionMax="47" xr10:uidLastSave="{1ACE1892-DFBA-4A3B-89A7-E1D156C602B2}"/>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<sst xmlns="http://schemas.openxmlformats.org/spreadsheetml/2006/main" count="230" uniqueCount="139">
  <si>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</si>
  <si>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</si>
  <si>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</si>
  <si>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</si>
  <si>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</si>
  <si>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</si>
  <si>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</si>
  <si>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</si>
  <si>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</si>
  <si>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</si>
  <si>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</si>
  <si>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</si>
  <si>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</si>
  <si>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</si>
  <si>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</si>
  <si>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</si>
  <si>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</si>
  <si>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</si>
  <si>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</si>
  <si>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</si>
  <si>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</si>
  <si>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</si>
  <si>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</si>
  <si>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</si>
  <si>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</si>
  <si>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</si>
  <si>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</si>
  <si>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</si>
  <si>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</si>
  <si>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</si>
  <si>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</si>
  <si>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</si>
  <si>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</si>
  <si>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</si>
  <si>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</si>
  <si>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</si>
  <si>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</si>
  <si>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</si>
  <si>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</si>
  <si>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</si>
  <si>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</si>
  <si>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Lowersilesiavirus</t>
  </si>
  <si>
    <t>CG</t>
  </si>
  <si>
    <t>dsDNA</t>
  </si>
  <si>
    <t>bacteria</t>
  </si>
  <si>
    <t>Create new</t>
  </si>
  <si>
    <t>genus</t>
  </si>
  <si>
    <t>Lowersilesiavirus Acba3</t>
  </si>
  <si>
    <t>OQ101248</t>
  </si>
  <si>
    <t>Acinetobacter phage Acba_3</t>
  </si>
  <si>
    <t>Lowersilesiavirus Acba4</t>
  </si>
  <si>
    <t>OQ101249</t>
  </si>
  <si>
    <t>Acinetobacter phage Acba_4</t>
  </si>
  <si>
    <t>Lowersilesiavirus Acba11</t>
  </si>
  <si>
    <t>OQ101254</t>
  </si>
  <si>
    <t>Acinetobacter phage Acba_11</t>
  </si>
  <si>
    <t>Lowersilesiavirus Acba13</t>
  </si>
  <si>
    <t>OQ101255</t>
  </si>
  <si>
    <t>Acinetobacter phage Acba_13</t>
  </si>
  <si>
    <t>Lowersilesiavirus Acba14</t>
  </si>
  <si>
    <t>OQ101256</t>
  </si>
  <si>
    <t>Acinetobacter phage Acba_14</t>
  </si>
  <si>
    <t>Lowersilesiavirus Acba15</t>
  </si>
  <si>
    <t>OQ101257</t>
  </si>
  <si>
    <t>Acinetobacter phage Acba_15</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</si>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</sst>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AE1" zoomScale="130" zoomScaleNormal="130" workbookViewId="0">
      <pane ySplit="4" topLeftCell="A5" activePane="bottomLeft" state="frozen"/>
      <selection pane="bottomLeft" activeCell="AE6" sqref="AE6:AE11"/>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5" t="s">
        <v>3</v>
      </c>
      <c r="C1" s="45"/>
      <c r="D1" s="45"/>
      <c r="E1" s="46" t="e">
        <f ca="1">IF(LEN(cellFilenameFormatErrors)=0,LEFT(cellBaseFilename,9),"Code is automatically derived from the filename: 'YEAR.###X.[STATUS.][v#.]DESCRIPTION.xlsx', X=SC code")</f>
        <v>#VALUE!</v>
      </c>
      <c r="F1" s="46"/>
      <c r="G1" s="46"/>
      <c r="H1" s="46"/>
      <c r="I1" s="46"/>
      <c r="J1" s="46"/>
      <c r="K1" s="46"/>
      <c r="L1" s="46"/>
      <c r="M1" s="46"/>
      <c r="N1" s="46"/>
      <c r="O1" s="46"/>
      <c r="P1" s="36"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7"/>
      <c r="R1" s="37"/>
      <c r="S1" s="37"/>
      <c r="T1" s="37"/>
      <c r="U1" s="37"/>
      <c r="V1" s="37"/>
      <c r="W1" s="37"/>
      <c r="X1" s="37"/>
      <c r="Y1" s="37"/>
      <c r="Z1" s="37"/>
      <c r="AA1" s="37"/>
      <c r="AB1" s="37"/>
      <c r="AC1" s="37"/>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5" t="s">
        <v>6</v>
      </c>
      <c r="C2" s="45"/>
      <c r="D2" s="45"/>
      <c r="E2" s="47"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7"/>
      <c r="G2" s="47"/>
      <c r="H2" s="47"/>
      <c r="I2" s="47"/>
      <c r="J2" s="47"/>
      <c r="K2" s="47"/>
      <c r="L2" s="47"/>
      <c r="M2" s="47"/>
      <c r="N2" s="47"/>
      <c r="O2" s="47"/>
      <c r="P2" s="38" t="e">
        <f ca="1">_xlfn.CONCAT(
IF(NOT(ISERROR(AF2)),"","Study Section code ('"&amp;AE2&amp;"') is not valid; ")
)</f>
        <v>#VALUE!</v>
      </c>
      <c r="Q2" s="39"/>
      <c r="R2" s="39"/>
      <c r="S2" s="39"/>
      <c r="T2" s="39"/>
      <c r="U2" s="39"/>
      <c r="V2" s="39"/>
      <c r="W2" s="39"/>
      <c r="X2" s="39"/>
      <c r="Y2" s="39"/>
      <c r="Z2" s="39"/>
      <c r="AA2" s="39"/>
      <c r="AB2" s="39"/>
      <c r="AC2" s="39"/>
      <c r="AD2" s="30" t="s">
        <v>4</v>
      </c>
      <c r="AE2" s="24" t="e">
        <f ca="1">MID(AE1,9,1)</f>
        <v>#VALUE!</v>
      </c>
      <c r="AF2" s="24" t="e">
        <f ca="1">VLOOKUP(AE2,studySectionCodeLUT,2,FALSE)</f>
        <v>#VALUE!</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AB5" s="14" t="s">
        <v>41</v>
      </c>
      <c r="AI5" s="4" t="s">
        <v>42</v>
      </c>
      <c r="AJ5" s="4" t="s">
        <v>43</v>
      </c>
      <c r="AK5" s="4" t="s">
        <v>44</v>
      </c>
      <c r="AL5" s="15" t="s">
        <v>45</v>
      </c>
      <c r="AM5" s="15" t="s">
        <v>46</v>
      </c>
    </row>
    <row r="6" spans="1:41">
      <c r="P6" s="14" t="s">
        <v>37</v>
      </c>
      <c r="R6" s="14" t="s">
        <v>38</v>
      </c>
      <c r="T6" s="14" t="s">
        <v>39</v>
      </c>
      <c r="V6" s="14" t="s">
        <v>40</v>
      </c>
      <c r="AB6" s="14" t="s">
        <v>41</v>
      </c>
      <c r="AD6" s="26" t="s">
        <v>47</v>
      </c>
      <c r="AE6" s="4" t="s">
        <v>48</v>
      </c>
      <c r="AF6" s="4" t="s">
        <v>49</v>
      </c>
      <c r="AI6" s="4" t="s">
        <v>42</v>
      </c>
      <c r="AJ6" s="4" t="s">
        <v>43</v>
      </c>
      <c r="AK6" s="4" t="s">
        <v>44</v>
      </c>
      <c r="AL6" s="15" t="s">
        <v>45</v>
      </c>
      <c r="AM6" s="15" t="s">
        <v>4</v>
      </c>
    </row>
    <row r="7" spans="1:41">
      <c r="P7" s="14" t="s">
        <v>37</v>
      </c>
      <c r="R7" s="14" t="s">
        <v>38</v>
      </c>
      <c r="T7" s="14" t="s">
        <v>39</v>
      </c>
      <c r="V7" s="14" t="s">
        <v>40</v>
      </c>
      <c r="AB7" s="14" t="s">
        <v>41</v>
      </c>
      <c r="AD7" s="26" t="s">
        <v>50</v>
      </c>
      <c r="AE7" s="4" t="s">
        <v>51</v>
      </c>
      <c r="AF7" s="4" t="s">
        <v>52</v>
      </c>
      <c r="AI7" s="4" t="s">
        <v>42</v>
      </c>
      <c r="AJ7" s="4" t="s">
        <v>43</v>
      </c>
      <c r="AK7" s="4" t="s">
        <v>44</v>
      </c>
      <c r="AL7" s="15" t="s">
        <v>45</v>
      </c>
      <c r="AM7" s="15" t="s">
        <v>4</v>
      </c>
    </row>
    <row r="8" spans="1:41">
      <c r="P8" s="14" t="s">
        <v>37</v>
      </c>
      <c r="R8" s="14" t="s">
        <v>38</v>
      </c>
      <c r="T8" s="14" t="s">
        <v>39</v>
      </c>
      <c r="V8" s="14" t="s">
        <v>40</v>
      </c>
      <c r="AB8" s="14" t="s">
        <v>41</v>
      </c>
      <c r="AD8" s="26" t="s">
        <v>53</v>
      </c>
      <c r="AE8" s="4" t="s">
        <v>54</v>
      </c>
      <c r="AF8" s="4" t="s">
        <v>55</v>
      </c>
      <c r="AI8" s="4" t="s">
        <v>42</v>
      </c>
      <c r="AJ8" s="4" t="s">
        <v>43</v>
      </c>
      <c r="AK8" s="4" t="s">
        <v>44</v>
      </c>
      <c r="AL8" s="15" t="s">
        <v>45</v>
      </c>
      <c r="AM8" s="15" t="s">
        <v>4</v>
      </c>
    </row>
    <row r="9" spans="1:41">
      <c r="P9" s="14" t="s">
        <v>37</v>
      </c>
      <c r="R9" s="14" t="s">
        <v>38</v>
      </c>
      <c r="T9" s="14" t="s">
        <v>39</v>
      </c>
      <c r="V9" s="14" t="s">
        <v>40</v>
      </c>
      <c r="AB9" s="14" t="s">
        <v>41</v>
      </c>
      <c r="AD9" s="26" t="s">
        <v>56</v>
      </c>
      <c r="AE9" s="4" t="s">
        <v>57</v>
      </c>
      <c r="AF9" s="4" t="s">
        <v>58</v>
      </c>
      <c r="AI9" s="4" t="s">
        <v>42</v>
      </c>
      <c r="AJ9" s="4" t="s">
        <v>43</v>
      </c>
      <c r="AK9" s="4" t="s">
        <v>44</v>
      </c>
      <c r="AL9" s="15" t="s">
        <v>45</v>
      </c>
      <c r="AM9" s="15" t="s">
        <v>4</v>
      </c>
    </row>
    <row r="10" spans="1:41">
      <c r="P10" s="14" t="s">
        <v>37</v>
      </c>
      <c r="R10" s="14" t="s">
        <v>38</v>
      </c>
      <c r="T10" s="14" t="s">
        <v>39</v>
      </c>
      <c r="V10" s="14" t="s">
        <v>40</v>
      </c>
      <c r="AB10" s="14" t="s">
        <v>41</v>
      </c>
      <c r="AD10" s="26" t="s">
        <v>59</v>
      </c>
      <c r="AE10" s="4" t="s">
        <v>60</v>
      </c>
      <c r="AF10" s="4" t="s">
        <v>61</v>
      </c>
      <c r="AI10" s="4" t="s">
        <v>42</v>
      </c>
      <c r="AJ10" s="4" t="s">
        <v>43</v>
      </c>
      <c r="AK10" s="4" t="s">
        <v>44</v>
      </c>
      <c r="AL10" s="15" t="s">
        <v>45</v>
      </c>
      <c r="AM10" s="15" t="s">
        <v>4</v>
      </c>
    </row>
    <row r="11" spans="1:41">
      <c r="P11" s="14" t="s">
        <v>37</v>
      </c>
      <c r="R11" s="14" t="s">
        <v>38</v>
      </c>
      <c r="T11" s="14" t="s">
        <v>39</v>
      </c>
      <c r="V11" s="14" t="s">
        <v>40</v>
      </c>
      <c r="AB11" s="14" t="s">
        <v>41</v>
      </c>
      <c r="AD11" s="26" t="s">
        <v>62</v>
      </c>
      <c r="AE11" s="4" t="s">
        <v>63</v>
      </c>
      <c r="AF11" s="4" t="s">
        <v>64</v>
      </c>
      <c r="AI11" s="4" t="s">
        <v>42</v>
      </c>
      <c r="AJ11" s="4" t="s">
        <v>43</v>
      </c>
      <c r="AK11" s="4" t="s">
        <v>44</v>
      </c>
      <c r="AL11" s="15" t="s">
        <v>45</v>
      </c>
      <c r="AM11"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65</v>
      </c>
      <c r="G1" s="11"/>
    </row>
    <row r="2" spans="1:7">
      <c r="A2" s="12" t="s">
        <v>66</v>
      </c>
      <c r="B2" s="12" t="s">
        <v>66</v>
      </c>
      <c r="C2" s="12" t="s">
        <v>66</v>
      </c>
      <c r="D2" s="12" t="s">
        <v>66</v>
      </c>
      <c r="E2" s="12" t="s">
        <v>66</v>
      </c>
      <c r="F2" t="s">
        <v>67</v>
      </c>
      <c r="G2" t="s">
        <v>68</v>
      </c>
    </row>
    <row r="3" spans="1:7">
      <c r="A3" s="9" t="s">
        <v>42</v>
      </c>
      <c r="B3" t="s">
        <v>43</v>
      </c>
      <c r="C3" s="9" t="s">
        <v>69</v>
      </c>
      <c r="D3" s="9" t="s">
        <v>45</v>
      </c>
      <c r="E3" s="9" t="s">
        <v>4</v>
      </c>
      <c r="F3" t="s">
        <v>70</v>
      </c>
      <c r="G3" t="s">
        <v>71</v>
      </c>
    </row>
    <row r="4" spans="1:7">
      <c r="A4" s="9" t="s">
        <v>72</v>
      </c>
      <c r="B4" t="s">
        <v>73</v>
      </c>
      <c r="C4" s="9" t="s">
        <v>74</v>
      </c>
      <c r="D4" s="9" t="s">
        <v>75</v>
      </c>
      <c r="E4" s="9" t="s">
        <v>76</v>
      </c>
      <c r="F4" t="s">
        <v>77</v>
      </c>
      <c r="G4" t="s">
        <v>78</v>
      </c>
    </row>
    <row r="5" spans="1:7">
      <c r="A5" s="9" t="s">
        <v>79</v>
      </c>
      <c r="B5" t="s">
        <v>80</v>
      </c>
      <c r="C5" s="9" t="s">
        <v>44</v>
      </c>
      <c r="D5" s="9" t="s">
        <v>81</v>
      </c>
      <c r="E5" s="9" t="s">
        <v>46</v>
      </c>
      <c r="F5" t="s">
        <v>82</v>
      </c>
      <c r="G5" t="s">
        <v>83</v>
      </c>
    </row>
    <row r="6" spans="1:7">
      <c r="A6" s="10"/>
      <c r="B6" t="s">
        <v>84</v>
      </c>
      <c r="C6" s="9" t="s">
        <v>85</v>
      </c>
      <c r="D6" s="9" t="s">
        <v>86</v>
      </c>
      <c r="E6" s="9" t="s">
        <v>87</v>
      </c>
      <c r="F6" t="s">
        <v>88</v>
      </c>
      <c r="G6" t="s">
        <v>89</v>
      </c>
    </row>
    <row r="7" spans="1:7">
      <c r="A7" s="10"/>
      <c r="B7" t="s">
        <v>90</v>
      </c>
      <c r="C7" s="9" t="s">
        <v>91</v>
      </c>
      <c r="D7" s="9" t="s">
        <v>92</v>
      </c>
      <c r="E7" s="9" t="s">
        <v>93</v>
      </c>
      <c r="F7" t="s">
        <v>94</v>
      </c>
      <c r="G7" t="s">
        <v>95</v>
      </c>
    </row>
    <row r="8" spans="1:7">
      <c r="A8" s="10"/>
      <c r="B8" t="s">
        <v>96</v>
      </c>
      <c r="C8" s="9" t="s">
        <v>97</v>
      </c>
      <c r="D8" s="9" t="s">
        <v>98</v>
      </c>
      <c r="E8" s="9" t="s">
        <v>99</v>
      </c>
      <c r="F8" t="s">
        <v>100</v>
      </c>
      <c r="G8" t="s">
        <v>101</v>
      </c>
    </row>
    <row r="9" spans="1:7">
      <c r="A9" s="10"/>
      <c r="B9" t="s">
        <v>102</v>
      </c>
      <c r="C9" s="9" t="s">
        <v>103</v>
      </c>
      <c r="D9" s="9" t="s">
        <v>104</v>
      </c>
      <c r="E9" s="9" t="s">
        <v>105</v>
      </c>
      <c r="F9" t="s">
        <v>106</v>
      </c>
      <c r="G9" t="s">
        <v>107</v>
      </c>
    </row>
    <row r="10" spans="1:7">
      <c r="A10" s="10"/>
      <c r="B10" t="s">
        <v>108</v>
      </c>
      <c r="C10" s="9" t="s">
        <v>109</v>
      </c>
      <c r="D10" s="9" t="s">
        <v>110</v>
      </c>
      <c r="E10" s="9" t="s">
        <v>111</v>
      </c>
    </row>
    <row r="11" spans="1:7">
      <c r="A11" s="10"/>
      <c r="B11" t="s">
        <v>112</v>
      </c>
      <c r="C11" s="9" t="s">
        <v>113</v>
      </c>
      <c r="D11" s="9" t="s">
        <v>114</v>
      </c>
      <c r="E11" s="9" t="s">
        <v>115</v>
      </c>
    </row>
    <row r="12" spans="1:7">
      <c r="A12" s="10"/>
      <c r="B12" t="s">
        <v>116</v>
      </c>
      <c r="C12" s="9" t="s">
        <v>117</v>
      </c>
      <c r="D12" s="10"/>
      <c r="E12" s="9" t="s">
        <v>118</v>
      </c>
    </row>
    <row r="13" spans="1:7">
      <c r="A13" s="10"/>
      <c r="B13" t="s">
        <v>119</v>
      </c>
      <c r="C13" s="9" t="s">
        <v>120</v>
      </c>
      <c r="D13" s="10"/>
      <c r="E13" s="9" t="s">
        <v>121</v>
      </c>
    </row>
    <row r="14" spans="1:7">
      <c r="A14" s="10"/>
      <c r="B14" t="s">
        <v>122</v>
      </c>
      <c r="C14" s="9" t="s">
        <v>123</v>
      </c>
      <c r="D14" s="10"/>
      <c r="E14" s="9" t="s">
        <v>124</v>
      </c>
    </row>
    <row r="15" spans="1:7">
      <c r="A15" s="10"/>
      <c r="B15" t="s">
        <v>125</v>
      </c>
      <c r="C15" s="9" t="s">
        <v>126</v>
      </c>
      <c r="D15" s="10"/>
      <c r="E15" s="9" t="s">
        <v>127</v>
      </c>
    </row>
    <row r="16" spans="1:7">
      <c r="A16" s="10"/>
      <c r="B16" t="s">
        <v>128</v>
      </c>
      <c r="C16" s="9" t="s">
        <v>129</v>
      </c>
      <c r="D16" s="10"/>
      <c r="E16" s="9" t="s">
        <v>130</v>
      </c>
    </row>
    <row r="17" spans="1:5">
      <c r="A17" s="10"/>
      <c r="B17" t="s">
        <v>131</v>
      </c>
      <c r="C17" s="9" t="s">
        <v>132</v>
      </c>
      <c r="D17" s="10"/>
      <c r="E17" s="9" t="s">
        <v>133</v>
      </c>
    </row>
    <row r="18" spans="1:5">
      <c r="A18" s="10"/>
      <c r="B18" s="10"/>
      <c r="C18" s="9" t="s">
        <v>134</v>
      </c>
      <c r="D18" s="10"/>
      <c r="E18" s="10"/>
    </row>
    <row r="19" spans="1:5">
      <c r="A19" s="10"/>
      <c r="B19" s="10"/>
      <c r="C19" s="9" t="s">
        <v>135</v>
      </c>
      <c r="D19" s="10"/>
      <c r="E19" s="10"/>
    </row>
    <row r="20" spans="1:5">
      <c r="C20" t="s">
        <v>136</v>
      </c>
    </row>
    <row r="21" spans="1:5">
      <c r="C21" t="s">
        <v>137</v>
      </c>
    </row>
    <row r="22" spans="1:5">
      <c r="C22" t="s">
        <v>138</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2025-07-11T06:22:06Z</dcterms:modified>
  <cp:category/>
  <cp:contentStatus/>
</cp:coreProperties>
</file>