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d6-turner\Downloads\ICTV_more_corrections\"/>
    </mc:Choice>
  </mc:AlternateContent>
  <xr:revisionPtr revIDLastSave="0" documentId="13_ncr:1_{D1E1B462-C58F-4353-9F7F-95F540569C00}" xr6:coauthVersionLast="47" xr6:coauthVersionMax="47" xr10:uidLastSave="{00000000-0000-0000-0000-000000000000}"/>
  <bookViews>
    <workbookView xWindow="-120" yWindow="-120" windowWidth="29040" windowHeight="1572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<sst xmlns="http://schemas.openxmlformats.org/spreadsheetml/2006/main" count="2256" uniqueCount="513">
  <si>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</si>
  <si>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</si>
  <si>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</si>
  <si>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</si>
  <si>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</si>
  <si>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</si>
  <si>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</si>
  <si>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</si>
  <si>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</si>
  <si>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</si>
  <si>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</si>
  <si>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</si>
  <si>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</si>
  <si>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</si>
  <si>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</si>
  <si>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</si>
  <si>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</si>
  <si>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</si>
  <si>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</si>
  <si>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</si>
  <si>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</si>
  <si>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</si>
  <si>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</si>
  <si>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</si>
  <si>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</si>
  <si>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</si>
  <si>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</si>
  <si>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</si>
  <si>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</si>
  <si>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</si>
  <si>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</si>
  <si>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</si>
  <si>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</si>
  <si>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</si>
  <si>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</si>
  <si>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</si>
  <si>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</si>
  <si>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</si>
  <si>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</si>
  <si>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</si>
  <si>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</si>
  <si>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Paracrassvirales</t>
  </si>
  <si>
    <t>Create new</t>
  </si>
  <si>
    <t/>
  </si>
  <si>
    <t>Metacrassvirales</t>
  </si>
  <si>
    <t>Tripviridae</t>
  </si>
  <si>
    <t>Crassvirales</t>
  </si>
  <si>
    <t>Darmviridae</t>
  </si>
  <si>
    <t>Tinaiviridae</t>
  </si>
  <si>
    <t>Crevaviridae</t>
  </si>
  <si>
    <t>Coarsevirinae</t>
  </si>
  <si>
    <t>Junduvirus</t>
  </si>
  <si>
    <t>Move</t>
  </si>
  <si>
    <t>genus</t>
  </si>
  <si>
    <t>Doltivirinae</t>
  </si>
  <si>
    <t>Kingevirus</t>
  </si>
  <si>
    <t>Intestiviridae</t>
  </si>
  <si>
    <t>Churivirinae</t>
  </si>
  <si>
    <t>Jahgtovirus</t>
  </si>
  <si>
    <t>Crudevirinae</t>
  </si>
  <si>
    <t>Carjivirus</t>
  </si>
  <si>
    <t>Diorhovirus</t>
  </si>
  <si>
    <t>Drivevirus</t>
  </si>
  <si>
    <t>Obtuvirinae</t>
  </si>
  <si>
    <t>Fohxhuevirus</t>
  </si>
  <si>
    <t>Steigviridae</t>
  </si>
  <si>
    <t>Asinivirinae</t>
  </si>
  <si>
    <t>Kahnovirus</t>
  </si>
  <si>
    <t>Kehishuvirus</t>
  </si>
  <si>
    <t>Lebriduvirus</t>
  </si>
  <si>
    <t>Suoliviridae</t>
  </si>
  <si>
    <t>Bearivirinae</t>
  </si>
  <si>
    <t>Afonbuvirus</t>
  </si>
  <si>
    <t>Boorivirinae</t>
  </si>
  <si>
    <t>Canhaevirus</t>
  </si>
  <si>
    <t>Cohcovirus</t>
  </si>
  <si>
    <t>Culoivirus</t>
  </si>
  <si>
    <t>Loutivirinae</t>
  </si>
  <si>
    <t>Blohavirus</t>
  </si>
  <si>
    <t>Buchavirus</t>
  </si>
  <si>
    <t>Buorbuivirus</t>
  </si>
  <si>
    <t>Bohxovirus</t>
  </si>
  <si>
    <t>Buhlduvirus</t>
  </si>
  <si>
    <t>Burzaovirus</t>
  </si>
  <si>
    <t>Cacepaovirus</t>
  </si>
  <si>
    <t>Chuhaivirus</t>
  </si>
  <si>
    <t>Uncouvirinae</t>
  </si>
  <si>
    <t>Aurodevirus</t>
  </si>
  <si>
    <t>Birpovirus</t>
  </si>
  <si>
    <t>Abolish</t>
  </si>
  <si>
    <t>subfamily</t>
  </si>
  <si>
    <t>Trofluuvirus</t>
  </si>
  <si>
    <t>Snepbuvirus</t>
  </si>
  <si>
    <t>Ponsivirus</t>
  </si>
  <si>
    <t>Arseivirus</t>
  </si>
  <si>
    <t>Scendivirus</t>
  </si>
  <si>
    <t>Crabavirus</t>
  </si>
  <si>
    <t>Ildiruevirus</t>
  </si>
  <si>
    <t>Smehivirus</t>
  </si>
  <si>
    <t>Flerehovirus</t>
  </si>
  <si>
    <t>Dilkevirus</t>
  </si>
  <si>
    <t>Shedivirus</t>
  </si>
  <si>
    <t>Cervivirus</t>
  </si>
  <si>
    <t>Taduhovirus</t>
  </si>
  <si>
    <t>Shuolduvirus</t>
  </si>
  <si>
    <t>Polaswivirus</t>
  </si>
  <si>
    <t>Wiibonovirus</t>
  </si>
  <si>
    <t>Madkivirus</t>
  </si>
  <si>
    <t>Grauhtavirus</t>
  </si>
  <si>
    <t>Shelovirus</t>
  </si>
  <si>
    <t>Ibumevirus</t>
  </si>
  <si>
    <t>Horekuvirus</t>
  </si>
  <si>
    <t>Fahrevirus</t>
  </si>
  <si>
    <t>Sovupevirus</t>
  </si>
  <si>
    <t>Sulruvirus</t>
  </si>
  <si>
    <t>Spihruvirus</t>
  </si>
  <si>
    <t>Dilupovirus</t>
  </si>
  <si>
    <t>Sdahravirus</t>
  </si>
  <si>
    <t>Kumbuvirus</t>
  </si>
  <si>
    <t>Pelduvirus</t>
  </si>
  <si>
    <t>Snuvovirus</t>
  </si>
  <si>
    <t>Burzaovirus intestinihominis</t>
  </si>
  <si>
    <t>Smehivirus intestinihominis</t>
  </si>
  <si>
    <t>MZ130497</t>
  </si>
  <si>
    <t>uncultured phage cr29_1</t>
  </si>
  <si>
    <t>CG</t>
  </si>
  <si>
    <t>dsDNA</t>
  </si>
  <si>
    <t>Bacteria</t>
  </si>
  <si>
    <t>Move; rename</t>
  </si>
  <si>
    <t>Buhlduvirus animalis</t>
  </si>
  <si>
    <t>Scendivirus animalis</t>
  </si>
  <si>
    <t>MT774411</t>
  </si>
  <si>
    <t>uncultured phage cr273_1</t>
  </si>
  <si>
    <t>Junduvirus communis</t>
  </si>
  <si>
    <t>Arseivirus communis</t>
  </si>
  <si>
    <t>MZ130489</t>
  </si>
  <si>
    <t>uncultured phage cr2_1</t>
  </si>
  <si>
    <t>Kahnovirus oralis</t>
  </si>
  <si>
    <t>Flerehovirus oralis</t>
  </si>
  <si>
    <t>MT774390</t>
  </si>
  <si>
    <t>uncultured phage cr85_1</t>
  </si>
  <si>
    <t>Burzaovirus coli</t>
  </si>
  <si>
    <t>Sdahravirus coli</t>
  </si>
  <si>
    <t>MT774402</t>
  </si>
  <si>
    <t>uncultured phage cr7_1</t>
  </si>
  <si>
    <t>Afonbuvirus coli</t>
  </si>
  <si>
    <t>Cervivirus coli</t>
  </si>
  <si>
    <t>MZ130499</t>
  </si>
  <si>
    <t>uncultured phage cr35_1</t>
  </si>
  <si>
    <t>uncultured phage cr123_1</t>
  </si>
  <si>
    <t>Buchavirus faecalis</t>
  </si>
  <si>
    <t>Ponsivirus faecalis</t>
  </si>
  <si>
    <t>MT774397</t>
  </si>
  <si>
    <t>uncultured phage cr56_1</t>
  </si>
  <si>
    <t>Buchavirus splanchnicus</t>
  </si>
  <si>
    <t>Ildiruevirus splanchnicus</t>
  </si>
  <si>
    <t>MT774399</t>
  </si>
  <si>
    <t>uncultured phage cr109_1</t>
  </si>
  <si>
    <t>Buchavirus oralis</t>
  </si>
  <si>
    <t>Ildiruevirus oralis</t>
  </si>
  <si>
    <t>MZ130496</t>
  </si>
  <si>
    <t>uncultured phage cr82_1</t>
  </si>
  <si>
    <t>Buchavirus coli</t>
  </si>
  <si>
    <t>Ildiruevirus coli</t>
  </si>
  <si>
    <t>MT774403</t>
  </si>
  <si>
    <t>uncultured phage cr113_1</t>
  </si>
  <si>
    <t>Kehishuvirus splanchnicus</t>
  </si>
  <si>
    <t>Snepbuvirus splanchnicus</t>
  </si>
  <si>
    <t>MT774388</t>
  </si>
  <si>
    <t>uncultured phage cr112_1</t>
  </si>
  <si>
    <t>Burzaovirus faecalis</t>
  </si>
  <si>
    <t>MT774406</t>
  </si>
  <si>
    <t>uncultured phage cr124_1</t>
  </si>
  <si>
    <t>Birpovirus hominis</t>
  </si>
  <si>
    <t>Ibumevirus hominis</t>
  </si>
  <si>
    <t>MZ130494</t>
  </si>
  <si>
    <t>uncultured phage cr19_1</t>
  </si>
  <si>
    <t>Buhlduvirus porcinus</t>
  </si>
  <si>
    <t>MT774410</t>
  </si>
  <si>
    <t>uncultured phage cr272_1</t>
  </si>
  <si>
    <t>Cacepaovirus simiae</t>
  </si>
  <si>
    <t>MT774409</t>
  </si>
  <si>
    <t>uncultured phage cr131_1</t>
  </si>
  <si>
    <t>Aurodevirus hominis</t>
  </si>
  <si>
    <t>Snuvovirus hominis</t>
  </si>
  <si>
    <t>MT774407</t>
  </si>
  <si>
    <t>uncultured phage cr125_1</t>
  </si>
  <si>
    <t>Jahgtovirus intestinalis</t>
  </si>
  <si>
    <t>Wiibonovirus intestinalis</t>
  </si>
  <si>
    <t>MZ130484</t>
  </si>
  <si>
    <t>uncultured phage cr54_1</t>
  </si>
  <si>
    <t>Blohavirus americanus</t>
  </si>
  <si>
    <t>Sulruvirus americanus</t>
  </si>
  <si>
    <t>MT774396</t>
  </si>
  <si>
    <t>uncultured phage cr53_1</t>
  </si>
  <si>
    <t>Canhaevirus faecalis</t>
  </si>
  <si>
    <t>Trofluuvirus faecalis</t>
  </si>
  <si>
    <t>MZ130482</t>
  </si>
  <si>
    <t>uncultured phage cr77_1</t>
  </si>
  <si>
    <t>Chuhaivirus simiae</t>
  </si>
  <si>
    <t>MT774408</t>
  </si>
  <si>
    <t>uncultured phage cr130_1</t>
  </si>
  <si>
    <t>Aurodevirus hiberniae</t>
  </si>
  <si>
    <t>Taduhovirus hiberniae</t>
  </si>
  <si>
    <t>MZ130500</t>
  </si>
  <si>
    <t>uncultured phage cr23_1</t>
  </si>
  <si>
    <t>uncultured phage cr61_1</t>
  </si>
  <si>
    <t>Buchavirus copri</t>
  </si>
  <si>
    <t>Shuolduvirus copri</t>
  </si>
  <si>
    <t>MT774395</t>
  </si>
  <si>
    <t>uncultured phage cr52_1</t>
  </si>
  <si>
    <t>Buchavirus hominis</t>
  </si>
  <si>
    <t>Horekuvirus hominis</t>
  </si>
  <si>
    <t>MT774398</t>
  </si>
  <si>
    <t>uncultured phage cr60_1</t>
  </si>
  <si>
    <t>Buchavirus hiberniae</t>
  </si>
  <si>
    <t>Horekuvirus hiberniae</t>
  </si>
  <si>
    <t>MZ130498</t>
  </si>
  <si>
    <t>uncultured phage cr16_1</t>
  </si>
  <si>
    <t>Culoivirus americanus</t>
  </si>
  <si>
    <t>Shelovirus americanus</t>
  </si>
  <si>
    <t>MT774380</t>
  </si>
  <si>
    <t>uncultured phage cr1_1</t>
  </si>
  <si>
    <t>Culoivirus intestinalis</t>
  </si>
  <si>
    <t>Shelovirus intestinalis</t>
  </si>
  <si>
    <t>MT774376</t>
  </si>
  <si>
    <t>uncultured phage cr55_1</t>
  </si>
  <si>
    <t>Create new</t>
  </si>
  <si>
    <t>Dilupovirus colonicoli</t>
  </si>
  <si>
    <t>Cohcovirus hominis</t>
  </si>
  <si>
    <t>Cohcovirus anthropoanthropica</t>
  </si>
  <si>
    <t>Cohcovirus endomedialis</t>
  </si>
  <si>
    <t>Cohcovirus alvomedialis</t>
  </si>
  <si>
    <t>Cohcovirus residohominis</t>
  </si>
  <si>
    <t>Smehivirus digestiva</t>
  </si>
  <si>
    <t>Pelduvirus vaga</t>
  </si>
  <si>
    <t>Arseivirus coprocoli</t>
  </si>
  <si>
    <t>Arseivirus intestinalis</t>
  </si>
  <si>
    <t>Canhaevirus hostihominis</t>
  </si>
  <si>
    <t>Canhaevirus mutabilis</t>
  </si>
  <si>
    <t>Fahrevirus anthropointestinalis</t>
  </si>
  <si>
    <t>Grauhtavirus mutabilis</t>
  </si>
  <si>
    <t>Grauhtavirus rectalis</t>
  </si>
  <si>
    <t>Kehishuvirus hominis</t>
  </si>
  <si>
    <t>OQ221537</t>
  </si>
  <si>
    <t>Kehishuvirus enterocopralis</t>
  </si>
  <si>
    <t>OQ221544</t>
  </si>
  <si>
    <t>Kehishuvirus intestinalimedialis</t>
  </si>
  <si>
    <t>OQ221540</t>
  </si>
  <si>
    <t>Kehishuvirus phagica</t>
  </si>
  <si>
    <t>OQ221552</t>
  </si>
  <si>
    <t>Kehishuvirus anthropica</t>
  </si>
  <si>
    <t>OQ221549</t>
  </si>
  <si>
    <t>Kehishuvirus intestinalis</t>
  </si>
  <si>
    <t>OQ221557</t>
  </si>
  <si>
    <t>Junduvirus hostitypica</t>
  </si>
  <si>
    <t>Kumbuvirus medialis</t>
  </si>
  <si>
    <t>Fohxhuevirus mutabilis</t>
  </si>
  <si>
    <t>Jahgtovirus autochthomedialis</t>
  </si>
  <si>
    <t>Jahgtovirus homonidigestiva</t>
  </si>
  <si>
    <t>Jahgtovirus autochthodiversa</t>
  </si>
  <si>
    <t>Jahgtovirus medialis</t>
  </si>
  <si>
    <t>Afonbuvirus oralis</t>
  </si>
  <si>
    <t>Carjivirus palatobuccalis</t>
  </si>
  <si>
    <t>Carjivirus coli</t>
  </si>
  <si>
    <t>MT006214</t>
  </si>
  <si>
    <t>Carjivirus vaga</t>
  </si>
  <si>
    <t>MW067003</t>
  </si>
  <si>
    <t>Carjivirus colonirectalis</t>
  </si>
  <si>
    <t>Carjivirus salivaria</t>
  </si>
  <si>
    <t>Carjivirus homonienterica</t>
  </si>
  <si>
    <t>Carjivirus alvocoli</t>
  </si>
  <si>
    <t>Carjivirus rectalis</t>
  </si>
  <si>
    <t>MW067000</t>
  </si>
  <si>
    <t>Carjivirus autochthophagica</t>
  </si>
  <si>
    <t>MK238400</t>
  </si>
  <si>
    <t>Carjivirus coprohirae</t>
  </si>
  <si>
    <t>Carjivirus buccosalivaria</t>
  </si>
  <si>
    <t>Blohavirus intracoli</t>
  </si>
  <si>
    <t>Snuvovirus oralis</t>
  </si>
  <si>
    <t>Polaswivirus diversa</t>
  </si>
  <si>
    <t>Polaswivirus buccotypica</t>
  </si>
  <si>
    <t>Sovupevirus hostirectalis</t>
  </si>
  <si>
    <t>Lebriduvirus intestinalis</t>
  </si>
  <si>
    <t>Sulruvirus homonivaga</t>
  </si>
  <si>
    <t>Kingevirus coli</t>
  </si>
  <si>
    <t>Kingevirus oricola</t>
  </si>
  <si>
    <t>Buorbuivirus palatobuccalis</t>
  </si>
  <si>
    <t>Crabavirus typica</t>
  </si>
  <si>
    <t>Trofluuvirus stomatis</t>
  </si>
  <si>
    <t>Madkivirus diversa</t>
  </si>
  <si>
    <t>Madkivirus intestinalis</t>
  </si>
  <si>
    <t>Taduhovirus oricola</t>
  </si>
  <si>
    <t>Taduhovirus medialis</t>
  </si>
  <si>
    <t>Drivevirus stomatis</t>
  </si>
  <si>
    <t>Dilkevirus oralis</t>
  </si>
  <si>
    <t>Shedivirus diversa</t>
  </si>
  <si>
    <t>Shedivirus hominis</t>
  </si>
  <si>
    <t>Spihruvirus rectalis</t>
  </si>
  <si>
    <t>Spihruvirus diversa</t>
  </si>
  <si>
    <t>Spihruvirus palatalis</t>
  </si>
  <si>
    <t>Horekuvirus stomatis</t>
  </si>
  <si>
    <t>Shelovirus rectalis</t>
  </si>
  <si>
    <t>Diorhovirus coli</t>
  </si>
  <si>
    <t>Study Sections</t>
  </si>
  <si>
    <t>[Please select]</t>
  </si>
  <si>
    <t>A</t>
  </si>
  <si>
    <t>Archaeal viruses (A) proposals</t>
  </si>
  <si>
    <t>algae</t>
  </si>
  <si>
    <t>B</t>
  </si>
  <si>
    <t>Bacterial viruses (B) proposals</t>
  </si>
  <si>
    <t>CCG</t>
  </si>
  <si>
    <t>ssDNA</t>
  </si>
  <si>
    <t>archaea</t>
  </si>
  <si>
    <t>subgenus</t>
  </si>
  <si>
    <t>D</t>
  </si>
  <si>
    <t>Animal DNA viruses and Retroviruses (D) proposals</t>
  </si>
  <si>
    <t>PG</t>
  </si>
  <si>
    <t>ssDNA(-)</t>
  </si>
  <si>
    <t>bacteria</t>
  </si>
  <si>
    <t>F</t>
  </si>
  <si>
    <t>Fungal and protist virus (F) proposals</t>
  </si>
  <si>
    <t>ssDNA(+)</t>
  </si>
  <si>
    <t>freshwater (S)</t>
  </si>
  <si>
    <t>Rename</t>
  </si>
  <si>
    <t>G</t>
  </si>
  <si>
    <t>General (G) proposals</t>
  </si>
  <si>
    <t>ssDNA(+/-)</t>
  </si>
  <si>
    <t>fungi</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</si>
  <si>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</si>
  <si>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</si>
  <si>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</si>
  <si>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</si>
  <si>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</si>
  <si>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</si>
  <si>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</si>
  <si>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</si>
  <si>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</si>
  <si>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</si>
  <si>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</si>
  <si>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</si>
  <si>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</si>
  <si>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</si>
  <si>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</si>
  <si>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</si>
  <si>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</si>
  <si>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</si>
  <si>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</si>
  <si>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</si>
  <si>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</si>
  <si>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</si>
  <si>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</si>
  <si>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</si>
  <si>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</si>
  <si>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</si>
  <si>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</si>
  <si>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</si>
  <si>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</si>
  <si>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</si>
  <si>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</si>
  <si>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</si>
  <si>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</si>
  <si>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</si>
  <si>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</si>
  <si>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</si>
  <si>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</si>
  <si>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</si>
  <si>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</si>
  <si>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</si>
  <si>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</si>
  <si>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</si>
  <si>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</si>
  <si>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</si>
  <si>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</si>
  <si>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</si>
  <si>
    <t>PV828350</t>
  </si>
  <si>
    <t>PV828351</t>
  </si>
  <si>
    <t>PV828352</t>
  </si>
  <si>
    <t>PV828353</t>
  </si>
  <si>
    <t>PV828354</t>
  </si>
  <si>
    <t>PV828355</t>
  </si>
  <si>
    <t>PV828356</t>
  </si>
  <si>
    <t>PV828357</t>
  </si>
  <si>
    <t>PV828358</t>
  </si>
  <si>
    <t>PV828359</t>
  </si>
  <si>
    <t>PV828360</t>
  </si>
  <si>
    <t>PV828361</t>
  </si>
  <si>
    <t>PV828362</t>
  </si>
  <si>
    <t>Glikeavirus</t>
  </si>
  <si>
    <t>Glikeavirus copralis</t>
  </si>
  <si>
    <t>Tahdivirus</t>
  </si>
  <si>
    <t>Tahdivirus copri</t>
  </si>
  <si>
    <t>Tahdivirus hominis</t>
  </si>
  <si>
    <t>Caudoviricetes sp. isolate ctfWg1</t>
  </si>
  <si>
    <t>Caudoviricetes sp. isolate ctPFf2</t>
  </si>
  <si>
    <t>Caudoviricetes sp. isolate ctBsf12</t>
  </si>
  <si>
    <t>CrAssphage LMMB</t>
  </si>
  <si>
    <t>CrAssphage sp. C0521BD4</t>
  </si>
  <si>
    <t>CrAssphage ZA</t>
  </si>
  <si>
    <t>CrAssphage sp. C0531BW4</t>
  </si>
  <si>
    <t>Caudoviricetes sp. isolate ct2sJ3</t>
  </si>
  <si>
    <t>Crassvirales sp. isolate ctjCy3</t>
  </si>
  <si>
    <t>Crassvirales sp. isolate ctARy15</t>
  </si>
  <si>
    <t>Crassvirales sp. isolate ctm7p31</t>
  </si>
  <si>
    <t>Crassvirales sp. isolate ctpoT21</t>
  </si>
  <si>
    <t>Caudoviricetes sp. isolate ctR3g24</t>
  </si>
  <si>
    <t>Crassvirales sp. isolate ctqeI6</t>
  </si>
  <si>
    <t>Caudoviricetes sp. isolate ctAZm3</t>
  </si>
  <si>
    <t>Caudoviricetes sp. isolate ctyGw4</t>
  </si>
  <si>
    <t>Crassvirales sp. isolate ctv5c4</t>
  </si>
  <si>
    <t>Crassvirales sp. isolate ctrhr9</t>
  </si>
  <si>
    <t>Crassvirales sp. isolate ctk8V8</t>
  </si>
  <si>
    <t>Crassvirales sp. isolate ct8tL4</t>
  </si>
  <si>
    <t>Bacteroides phage PhiCrAssBcn5</t>
  </si>
  <si>
    <t>Bacteroides phage PhiCrAssBcn14</t>
  </si>
  <si>
    <t>Bacteroides phage PhiCrAssBcn9</t>
  </si>
  <si>
    <t>Bacteroides phage PhiCrAssBcn2</t>
  </si>
  <si>
    <t>Bacteroides phage PhiCrAssBcn17</t>
  </si>
  <si>
    <t>Bacteroides phage PhiCrAssBcn22</t>
  </si>
  <si>
    <t>Crassvirales sp. isolate ctScT2</t>
  </si>
  <si>
    <t>Crassvirales sp. isolate ct9rE10</t>
  </si>
  <si>
    <t>Crassvirales sp. isolate ctk9A19</t>
  </si>
  <si>
    <t>Caudoviricetes sp. isolate ctUiB3</t>
  </si>
  <si>
    <t>Crassvirales sp. isolate ctE3H10</t>
  </si>
  <si>
    <t>Crassvirales sp. isolate ctCIh1</t>
  </si>
  <si>
    <t>Caudoviricetes sp. isolate ctRU85</t>
  </si>
  <si>
    <t>Caudoviricetes sp. isolate ctnLP2</t>
  </si>
  <si>
    <t>Caudoviricetes sp. isolate ctHfJ4</t>
  </si>
  <si>
    <t>Caudoviricetes sp. isolate ctV2921</t>
  </si>
  <si>
    <t>Crassvirales sp. isolate ctYll3</t>
  </si>
  <si>
    <t>Caudoviricetes sp. isolate ctWSb2</t>
  </si>
  <si>
    <t>Caudoviricetes sp. isolate ctOFB14</t>
  </si>
  <si>
    <t>BK027165</t>
  </si>
  <si>
    <t>BK025926</t>
  </si>
  <si>
    <t>BK029630</t>
  </si>
  <si>
    <t>BK044470</t>
  </si>
  <si>
    <t>OP073368</t>
  </si>
  <si>
    <t>OP075559</t>
  </si>
  <si>
    <t>OP072305</t>
  </si>
  <si>
    <t>OP072735</t>
  </si>
  <si>
    <t>OP072890</t>
  </si>
  <si>
    <t>OP072647</t>
  </si>
  <si>
    <t>BK031744</t>
  </si>
  <si>
    <t>BK059105</t>
  </si>
  <si>
    <t>BK046217</t>
  </si>
  <si>
    <t>BK058706</t>
  </si>
  <si>
    <t>BK051111</t>
  </si>
  <si>
    <t>BK035355</t>
  </si>
  <si>
    <t>BK057374</t>
  </si>
  <si>
    <t>BK035433</t>
  </si>
  <si>
    <t>BK016924</t>
  </si>
  <si>
    <t>BK054566</t>
  </si>
  <si>
    <t>BK049724</t>
  </si>
  <si>
    <t>BK027709</t>
  </si>
  <si>
    <t>BK040584</t>
  </si>
  <si>
    <t>BK035341</t>
  </si>
  <si>
    <t>BK050456</t>
  </si>
  <si>
    <t>BK044746</t>
  </si>
  <si>
    <t>OP075252</t>
  </si>
  <si>
    <t>BK035346</t>
  </si>
  <si>
    <t>BK035338</t>
  </si>
  <si>
    <t>BK035421</t>
  </si>
  <si>
    <t>BK052805</t>
  </si>
  <si>
    <t>BK035354</t>
  </si>
  <si>
    <t>BK051361</t>
  </si>
  <si>
    <t>BK019655</t>
  </si>
  <si>
    <t>BK039644</t>
  </si>
  <si>
    <t>BK042212</t>
  </si>
  <si>
    <t>OP072672</t>
  </si>
  <si>
    <t>BK047645</t>
  </si>
  <si>
    <t>BK054330</t>
  </si>
  <si>
    <t>BK057476</t>
  </si>
  <si>
    <t>OP031039</t>
  </si>
  <si>
    <t>BK054487</t>
  </si>
  <si>
    <t>OP072317</t>
  </si>
  <si>
    <t>OP031053</t>
  </si>
  <si>
    <t>OP030748</t>
  </si>
  <si>
    <t>BK028893</t>
  </si>
  <si>
    <t>Oafivirinae</t>
  </si>
  <si>
    <t>Buchavirus salivaria</t>
  </si>
  <si>
    <t>Bohxovirus salivaria</t>
  </si>
  <si>
    <t>human gut metagenome virus isolate 137</t>
  </si>
  <si>
    <t>human gut metagenome virus isolate 243</t>
  </si>
  <si>
    <t>human gut metagenome virus isolate 135</t>
  </si>
  <si>
    <t>human gut metagenome virus isolate 239</t>
  </si>
  <si>
    <t>human gut metagenome virus isolate 201</t>
  </si>
  <si>
    <t>human gut metagenome virus isolate 198</t>
  </si>
  <si>
    <t>human gut metagenome virus isolate 204</t>
  </si>
  <si>
    <t>human gut metagenome virus isolate 237</t>
  </si>
  <si>
    <t>human gut metagenome virus isolate 138</t>
  </si>
  <si>
    <t>human gut metagenome virus isolate 255</t>
  </si>
  <si>
    <t>human gut metagenome virus isolate 136</t>
  </si>
  <si>
    <t>human gut metagenome virus isolate 240</t>
  </si>
  <si>
    <t>human gut metagenome virus isolate 238</t>
  </si>
  <si>
    <t>virus sp. ctML55</t>
  </si>
  <si>
    <t>bacteriophage sp. isolate ctdlT4</t>
  </si>
  <si>
    <t>bacteriophage sp. isolate 0622_81118</t>
  </si>
  <si>
    <t>bacteriophage sp. isolate 3503_38071</t>
  </si>
  <si>
    <t>bacteriophage sp. isolate 2423_107994</t>
  </si>
  <si>
    <t>bacteriophage sp. isolate 3729_82489</t>
  </si>
  <si>
    <t>bacteriophage sp. isolate 4268_83826</t>
  </si>
  <si>
    <t>bacteriophage sp. isolate 3470_77927</t>
  </si>
  <si>
    <t>bacteriophage sp. isolate ct58r23</t>
  </si>
  <si>
    <t>bacteriophage sp. isolate ctuee5</t>
  </si>
  <si>
    <t>bacteriophage sp. isolate 3145_37600</t>
  </si>
  <si>
    <t>bacteriophage sp. isolate 3530_129865</t>
  </si>
  <si>
    <t>bacteriophage sp. isolate ctjve6</t>
  </si>
  <si>
    <t>bacteriophage sp. isolate 1753_52950</t>
  </si>
  <si>
    <t>bacteriophage sp. isolate 2467_106704</t>
  </si>
  <si>
    <t>bacteriophage sp. isolate 1813_26198</t>
  </si>
  <si>
    <t>bacteriophage sp. isolate 0122_104628</t>
  </si>
  <si>
    <t>MZ130476</t>
  </si>
  <si>
    <t>MZ130491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</si>
</sst>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1"/>
      <color rgb="FFCCCCCC"/>
      <name val="Consolas"/>
      <family val="3"/>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0" fillId="9" borderId="1" xfId="0" applyFill="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CCFFCC"/>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x14ac:dyDescent="0.25"/>
  <cols>
    <col min="1" max="1" width="2.875" customWidth="1"/>
    <col min="2" max="2" width="173.5" customWidth="1"/>
  </cols>
  <sheetData>
    <row r="1" spans="2:2" ht="36.950000000000003" customHeight="1" x14ac:dyDescent="0.25">
      <c r="B1" s="33" t="s">
        <v>0</v>
      </c>
    </row>
    <row r="2" spans="2:2" ht="236.25" x14ac:dyDescent="0.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x14ac="http://schemas.microsoft.com/office/spreadsheetml/2009/9/ac" xmlns:xr="http://schemas.microsoft.com/office/spreadsheetml/2014/revision" xmlns:xr2="http://schemas.microsoft.com/office/spreadsheetml/2015/revision2" xmlns:xr3="http://schemas.microsoft.com/office/spreadsheetml/2016/revision3" xmlns="http://schemas.openxmlformats.org/spreadsheetml/2006/main" xmlns:ns1="http://schemas.openxmlformats.org/markup-compatibility/2006" xmlns:ns2="http://schemas.microsoft.com/office/spreadsheetml/2014/revision" xmlns:ns3="http://schemas.microsoft.com/office/spreadsheetml/2009/9/ac" xmlns:ns5="http://schemas.microsoft.com/office/spreadsheetml/2009/9/main" xmlns:ns6="http://schemas.microsoft.com/office/excel/2006/main" xmlns:r="http://schemas.openxmlformats.org/officeDocument/2006/relationships" ns1:Ignorable="x14ac xr xr2 xr3" ns2:uid="{9A2286CF-D255-A24B-BEAA-53A574258AAC}">
  <dimension ref="A1:AO137"/>
  <sheetViews>
    <sheetView tabSelected="1" topLeftCell="Y1" zoomScale="70" zoomScaleNormal="70" workbookViewId="0">
      <pane ySplit="4" topLeftCell="A37" activePane="bottomLeft" state="frozen"/>
      <selection pane="bottomLeft" activeCell="AE48" sqref="AE48"/>
    </sheetView>
  </sheetViews>
  <sheetFormatPr defaultColWidth="11" defaultRowHeight="15.75" ns3:dyDescent="0.25"/>
  <cols>
    <col min="1" max="1" width="15" style="2" bestFit="1" customWidth="1"/>
    <col min="2" max="2" width="9" style="2" bestFit="1" customWidth="1"/>
    <col min="3" max="3" width="8.375" style="2" bestFit="1" customWidth="1"/>
    <col min="4" max="4" width="11.125" style="2" bestFit="1" customWidth="1"/>
    <col min="5" max="15" width="10.875" style="2"/>
    <col min="16" max="16" width="13.875" style="14" bestFit="1" customWidth="1"/>
    <col min="17" max="17" width="9" style="14" bestFit="1" customWidth="1"/>
    <col min="18" max="18" width="15.875" style="14" bestFit="1" customWidth="1"/>
    <col min="19" max="19" width="11.5" style="14" bestFit="1" customWidth="1"/>
    <col min="20" max="20" width="11.375" style="14" bestFit="1" customWidth="1"/>
    <col min="21" max="21" width="10.5" style="14" bestFit="1" customWidth="1"/>
    <col min="22" max="22" width="14" style="14" bestFit="1" customWidth="1"/>
    <col min="23" max="23" width="8.875" style="14" bestFit="1" customWidth="1"/>
    <col min="24" max="24" width="15.875" style="14" bestFit="1" customWidth="1"/>
    <col min="25" max="25" width="13" style="14" bestFit="1" customWidth="1"/>
    <col min="26" max="26" width="12.75" style="14" bestFit="1" customWidth="1"/>
    <col min="27" max="27" width="11" style="14" bestFit="1" customWidth="1"/>
    <col min="28" max="28" width="13" style="14" bestFit="1" customWidth="1"/>
    <col min="29" max="29" width="9.75" style="14" bestFit="1" customWidth="1"/>
    <col min="30" max="30" width="29.25" style="26" bestFit="1"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60" s="17" customFormat="1" ht="23.25" ns3:dyDescent="0.35">
      <c r="A1" s="18" t="s">
        <v>2</v>
      </c>
      <c r="B1" s="46" t="s">
        <v>3</v>
      </c>
      <c r="C1" s="46"/>
      <c r="D1" s="46"/>
      <c r="E1" s="47" t="str">
        <f ca="1">IF(LEN(cellFilenameFormatErrors)=0,LEFT(cellBaseFilename,9),"Code is automatically derived from the filename: 'YEAR.###X.[STATUS.][v#.]DESCRIPTION.xlsx', X=SC code")</f>
        <v>2025.013B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4</v>
      </c>
      <c r="AE1" s="25" t="str" cm="1">
        <f t="array" aca="1" ref="AE1" ca="1">MID(CELL("filename",'Proposal Template'!$B$1),SEARCH("[",CELL("filename",'Proposal Template'!$B$1))+1, SEARCH("]",CELL("filename",'Proposal Template'!$B$1))-SEARCH("[",CELL("filename",'Proposal Template'!$B$1))-1)</f>
        <v>2025.013B.Uc.v3.Crassvirales_reorganisation.xlsx</v>
      </c>
      <c r="AF1" s="23"/>
      <c r="AG1" s="16"/>
      <c r="AH1" s="16"/>
      <c r="AI1" s="16"/>
      <c r="AJ1" s="16"/>
      <c r="AK1" s="16"/>
      <c r="AL1" s="16"/>
      <c r="AM1" s="16"/>
      <c r="AN1" s="16"/>
      <c r="AO1"/>
    </row>
    <row r="2" spans="1:60" ht="18.75" ns3:dyDescent="0.3">
      <c r="A2" s="18" t="s">
        <v>5</v>
      </c>
      <c r="B2" s="46" t="s">
        <v>6</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4</v>
      </c>
      <c r="AE2" s="24" t="str">
        <f ca="1">MID(AE1,9,1)</f>
        <v>B</v>
      </c>
      <c r="AF2" s="24" t="str">
        <f ca="1">VLOOKUP(AE2,studySectionCodeLUT,2,FALSE)</f>
        <v>Bacterial viruses (B) proposals</v>
      </c>
      <c r="AG2" s="3"/>
      <c r="AH2" s="3"/>
      <c r="AI2" s="3"/>
      <c r="AJ2" s="3"/>
      <c r="AK2" s="3"/>
      <c r="AL2" s="3"/>
      <c r="AM2" s="3"/>
      <c r="AN2" s="3"/>
    </row>
    <row r="3" spans="1:60" ht="36" customHeight="1" ns3:dyDescent="0.25">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60" s="8" customFormat="1" ht="32.1" customHeight="1" ns3:dyDescent="0.25">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60" ns3:dyDescent="0.25">
      <c r="P5" s="14" t="s">
        <v>37</v>
      </c>
      <c r="R5" s="14" t="s">
        <v>38</v>
      </c>
      <c r="T5" s="14" t="s">
        <v>39</v>
      </c>
      <c r="V5" s="14" t="s">
        <v>40</v>
      </c>
      <c r="X5" s="14" t="s">
        <v>41</v>
      </c>
      <c r="AL5" s="15" t="s">
        <v>42</v>
      </c>
      <c r="AM5" s="15" t="s">
        <v>341</v>
      </c>
      <c r="AN5" s="1" t="s">
        <v>43</v>
      </c>
      <c r="BH5" s="34"/>
    </row>
    <row r="6" spans="1:60" ns3:dyDescent="0.25">
      <c r="P6" s="14" t="s">
        <v>37</v>
      </c>
      <c r="R6" s="14" t="s">
        <v>38</v>
      </c>
      <c r="T6" s="14" t="s">
        <v>39</v>
      </c>
      <c r="V6" s="14" t="s">
        <v>40</v>
      </c>
      <c r="X6" s="14" t="s">
        <v>44</v>
      </c>
      <c r="AL6" s="15" t="s">
        <v>42</v>
      </c>
      <c r="AM6" s="15" t="s">
        <v>341</v>
      </c>
      <c r="AN6" s="1" t="s">
        <v>43</v>
      </c>
      <c r="BH6" s="34"/>
    </row>
    <row r="7" spans="1:60" ns3:dyDescent="0.25">
      <c r="P7" s="14" t="s">
        <v>37</v>
      </c>
      <c r="R7" s="14" t="s">
        <v>38</v>
      </c>
      <c r="T7" s="14" t="s">
        <v>39</v>
      </c>
      <c r="V7" s="14" t="s">
        <v>40</v>
      </c>
      <c r="X7" s="14" t="s">
        <v>44</v>
      </c>
      <c r="Z7" s="14" t="s">
        <v>45</v>
      </c>
      <c r="AL7" s="15" t="s">
        <v>42</v>
      </c>
      <c r="AM7" s="15" t="s">
        <v>329</v>
      </c>
      <c r="AN7" s="1" t="s">
        <v>43</v>
      </c>
      <c r="BH7" s="34"/>
    </row>
    <row r="8" spans="1:60" ns3:dyDescent="0.25">
      <c r="P8" s="14" t="s">
        <v>37</v>
      </c>
      <c r="R8" s="14" t="s">
        <v>38</v>
      </c>
      <c r="T8" s="14" t="s">
        <v>39</v>
      </c>
      <c r="V8" s="14" t="s">
        <v>40</v>
      </c>
      <c r="X8" s="14" t="s">
        <v>46</v>
      </c>
      <c r="Z8" s="14" t="s">
        <v>47</v>
      </c>
      <c r="AL8" s="15" t="s">
        <v>42</v>
      </c>
      <c r="AM8" s="15" t="s">
        <v>329</v>
      </c>
      <c r="AN8" s="1" t="s">
        <v>43</v>
      </c>
      <c r="BH8" s="34"/>
    </row>
    <row r="9" spans="1:60" ns3:dyDescent="0.25">
      <c r="P9" s="14" t="s">
        <v>37</v>
      </c>
      <c r="R9" s="14" t="s">
        <v>38</v>
      </c>
      <c r="T9" s="14" t="s">
        <v>39</v>
      </c>
      <c r="V9" s="14" t="s">
        <v>40</v>
      </c>
      <c r="X9" s="14" t="s">
        <v>41</v>
      </c>
      <c r="Z9" s="14" t="s">
        <v>48</v>
      </c>
      <c r="AL9" s="15" t="s">
        <v>42</v>
      </c>
      <c r="AM9" s="15" t="s">
        <v>329</v>
      </c>
      <c r="AN9" s="1" t="s">
        <v>43</v>
      </c>
      <c r="BH9" s="34"/>
    </row>
    <row r="10" spans="1:60" ns3:dyDescent="0.25">
      <c r="P10" s="14" t="s">
        <v>37</v>
      </c>
      <c r="R10" s="14" t="s">
        <v>38</v>
      </c>
      <c r="T10" s="14" t="s">
        <v>39</v>
      </c>
      <c r="V10" s="14" t="s">
        <v>40</v>
      </c>
      <c r="X10" s="14" t="s">
        <v>46</v>
      </c>
      <c r="Z10" s="14" t="s">
        <v>49</v>
      </c>
      <c r="AB10" s="14" t="s">
        <v>94</v>
      </c>
      <c r="AL10" s="15" t="s">
        <v>42</v>
      </c>
      <c r="AM10" s="15" t="s">
        <v>53</v>
      </c>
      <c r="AN10" s="1" t="s">
        <v>43</v>
      </c>
      <c r="BH10" s="34"/>
    </row>
    <row r="11" spans="1:60" ns3:dyDescent="0.25">
      <c r="P11" s="14" t="s">
        <v>37</v>
      </c>
      <c r="R11" s="14" t="s">
        <v>38</v>
      </c>
      <c r="T11" s="14" t="s">
        <v>39</v>
      </c>
      <c r="V11" s="14" t="s">
        <v>40</v>
      </c>
      <c r="X11" s="14" t="s">
        <v>44</v>
      </c>
      <c r="Z11" s="14" t="s">
        <v>45</v>
      </c>
      <c r="AB11" s="14" t="s">
        <v>96</v>
      </c>
      <c r="AL11" s="15" t="s">
        <v>42</v>
      </c>
      <c r="AM11" s="15" t="s">
        <v>53</v>
      </c>
      <c r="AN11" s="1" t="s">
        <v>43</v>
      </c>
      <c r="BH11" s="34"/>
    </row>
    <row r="12" spans="1:60" ns3:dyDescent="0.25">
      <c r="P12" s="14" t="s">
        <v>37</v>
      </c>
      <c r="R12" s="14" t="s">
        <v>38</v>
      </c>
      <c r="T12" s="14" t="s">
        <v>39</v>
      </c>
      <c r="V12" s="14" t="s">
        <v>40</v>
      </c>
      <c r="X12" s="14" t="s">
        <v>46</v>
      </c>
      <c r="Z12" s="14" t="s">
        <v>65</v>
      </c>
      <c r="AB12" s="14" t="s">
        <v>100</v>
      </c>
      <c r="AL12" s="15" t="s">
        <v>42</v>
      </c>
      <c r="AM12" s="15" t="s">
        <v>53</v>
      </c>
      <c r="AN12" s="1" t="s">
        <v>43</v>
      </c>
      <c r="BH12" s="34"/>
    </row>
    <row r="13" spans="1:60" ns3:dyDescent="0.25">
      <c r="P13" s="14" t="s">
        <v>37</v>
      </c>
      <c r="R13" s="14" t="s">
        <v>38</v>
      </c>
      <c r="T13" s="14" t="s">
        <v>39</v>
      </c>
      <c r="V13" s="14" t="s">
        <v>40</v>
      </c>
      <c r="X13" s="14" t="s">
        <v>46</v>
      </c>
      <c r="Z13" s="14" t="s">
        <v>56</v>
      </c>
      <c r="AB13" s="14" t="s">
        <v>116</v>
      </c>
      <c r="AL13" s="15" t="s">
        <v>42</v>
      </c>
      <c r="AM13" s="15" t="s">
        <v>53</v>
      </c>
      <c r="AN13" s="1" t="s">
        <v>43</v>
      </c>
      <c r="BH13" s="34"/>
    </row>
    <row r="14" spans="1:60" ns3:dyDescent="0.25">
      <c r="P14" s="14" t="s">
        <v>37</v>
      </c>
      <c r="R14" s="14" t="s">
        <v>38</v>
      </c>
      <c r="T14" s="14" t="s">
        <v>39</v>
      </c>
      <c r="V14" s="14" t="s">
        <v>40</v>
      </c>
      <c r="X14" s="14" t="s">
        <v>41</v>
      </c>
      <c r="Z14" s="14" t="s">
        <v>48</v>
      </c>
      <c r="AB14" s="14" t="s">
        <v>112</v>
      </c>
      <c r="AL14" s="15" t="s">
        <v>42</v>
      </c>
      <c r="AM14" s="15" t="s">
        <v>53</v>
      </c>
      <c r="AN14" s="1" t="s">
        <v>43</v>
      </c>
      <c r="BH14" s="34"/>
    </row>
    <row r="15" spans="1:60" ns3:dyDescent="0.25">
      <c r="P15" s="14" t="s">
        <v>37</v>
      </c>
      <c r="R15" s="14" t="s">
        <v>38</v>
      </c>
      <c r="T15" s="14" t="s">
        <v>39</v>
      </c>
      <c r="V15" s="14" t="s">
        <v>40</v>
      </c>
      <c r="X15" s="14" t="s">
        <v>46</v>
      </c>
      <c r="Z15" s="14" t="s">
        <v>70</v>
      </c>
      <c r="AB15" s="14" t="s">
        <v>388</v>
      </c>
      <c r="AL15" s="15" t="s">
        <v>42</v>
      </c>
      <c r="AM15" s="15" t="s">
        <v>53</v>
      </c>
      <c r="AN15" s="1" t="s">
        <v>43</v>
      </c>
      <c r="BH15" s="34"/>
    </row>
    <row r="16" spans="1:60" ns3:dyDescent="0.25">
      <c r="P16" s="14" t="s">
        <v>37</v>
      </c>
      <c r="R16" s="14" t="s">
        <v>38</v>
      </c>
      <c r="T16" s="14" t="s">
        <v>39</v>
      </c>
      <c r="V16" s="14" t="s">
        <v>40</v>
      </c>
      <c r="X16" s="14" t="s">
        <v>46</v>
      </c>
      <c r="Z16" s="14" t="s">
        <v>47</v>
      </c>
      <c r="AB16" s="14" t="s">
        <v>108</v>
      </c>
      <c r="AL16" s="15" t="s">
        <v>42</v>
      </c>
      <c r="AM16" s="15" t="s">
        <v>53</v>
      </c>
      <c r="AN16" s="1" t="s">
        <v>43</v>
      </c>
      <c r="BH16" s="34"/>
    </row>
    <row r="17" spans="16:60" ns3:dyDescent="0.25">
      <c r="P17" s="14" t="s">
        <v>37</v>
      </c>
      <c r="R17" s="14" t="s">
        <v>38</v>
      </c>
      <c r="T17" s="14" t="s">
        <v>39</v>
      </c>
      <c r="V17" s="14" t="s">
        <v>40</v>
      </c>
      <c r="X17" s="14" t="s">
        <v>46</v>
      </c>
      <c r="Z17" s="14" t="s">
        <v>70</v>
      </c>
      <c r="AB17" s="14" t="s">
        <v>111</v>
      </c>
      <c r="AL17" s="15" t="s">
        <v>42</v>
      </c>
      <c r="AM17" s="15" t="s">
        <v>53</v>
      </c>
      <c r="AN17" s="1" t="s">
        <v>43</v>
      </c>
      <c r="BH17" s="34"/>
    </row>
    <row r="18" spans="16:60" ns3:dyDescent="0.25">
      <c r="P18" s="14" t="s">
        <v>37</v>
      </c>
      <c r="R18" s="14" t="s">
        <v>38</v>
      </c>
      <c r="T18" s="14" t="s">
        <v>39</v>
      </c>
      <c r="V18" s="14" t="s">
        <v>40</v>
      </c>
      <c r="X18" s="14" t="s">
        <v>46</v>
      </c>
      <c r="Z18" s="14" t="s">
        <v>65</v>
      </c>
      <c r="AB18" s="14" t="s">
        <v>118</v>
      </c>
      <c r="AL18" s="15" t="s">
        <v>42</v>
      </c>
      <c r="AM18" s="15" t="s">
        <v>53</v>
      </c>
      <c r="AN18" s="1" t="s">
        <v>43</v>
      </c>
      <c r="BH18" s="34"/>
    </row>
    <row r="19" spans="16:60" ns3:dyDescent="0.25">
      <c r="P19" s="14" t="s">
        <v>37</v>
      </c>
      <c r="R19" s="14" t="s">
        <v>38</v>
      </c>
      <c r="T19" s="14" t="s">
        <v>39</v>
      </c>
      <c r="V19" s="14" t="s">
        <v>40</v>
      </c>
      <c r="X19" s="14" t="s">
        <v>46</v>
      </c>
      <c r="Z19" s="14" t="s">
        <v>65</v>
      </c>
      <c r="AB19" s="14" t="s">
        <v>107</v>
      </c>
      <c r="AL19" s="15" t="s">
        <v>42</v>
      </c>
      <c r="AM19" s="15" t="s">
        <v>53</v>
      </c>
      <c r="AN19" s="1" t="s">
        <v>43</v>
      </c>
      <c r="BH19" s="34"/>
    </row>
    <row r="20" spans="16:60" ns3:dyDescent="0.25">
      <c r="P20" s="14" t="s">
        <v>37</v>
      </c>
      <c r="R20" s="14" t="s">
        <v>38</v>
      </c>
      <c r="T20" s="14" t="s">
        <v>39</v>
      </c>
      <c r="V20" s="14" t="s">
        <v>40</v>
      </c>
      <c r="X20" s="14" t="s">
        <v>46</v>
      </c>
      <c r="Z20" s="14" t="s">
        <v>47</v>
      </c>
      <c r="AB20" s="14" t="s">
        <v>119</v>
      </c>
      <c r="AL20" s="15" t="s">
        <v>42</v>
      </c>
      <c r="AM20" s="15" t="s">
        <v>53</v>
      </c>
      <c r="AN20" s="1" t="s">
        <v>43</v>
      </c>
      <c r="BH20" s="34"/>
    </row>
    <row r="21" spans="16:60" ns3:dyDescent="0.25">
      <c r="P21" s="14" t="s">
        <v>37</v>
      </c>
      <c r="R21" s="14" t="s">
        <v>38</v>
      </c>
      <c r="T21" s="14" t="s">
        <v>39</v>
      </c>
      <c r="V21" s="14" t="s">
        <v>40</v>
      </c>
      <c r="X21" s="14" t="s">
        <v>46</v>
      </c>
      <c r="Z21" s="14" t="s">
        <v>56</v>
      </c>
      <c r="AB21" s="14" t="s">
        <v>105</v>
      </c>
      <c r="AL21" s="15" t="s">
        <v>42</v>
      </c>
      <c r="AM21" s="15" t="s">
        <v>53</v>
      </c>
      <c r="AN21" s="1" t="s">
        <v>43</v>
      </c>
      <c r="BH21" s="34"/>
    </row>
    <row r="22" spans="16:60" ns3:dyDescent="0.25">
      <c r="P22" s="14" t="s">
        <v>37</v>
      </c>
      <c r="R22" s="14" t="s">
        <v>38</v>
      </c>
      <c r="T22" s="14" t="s">
        <v>39</v>
      </c>
      <c r="V22" s="14" t="s">
        <v>40</v>
      </c>
      <c r="X22" s="14" t="s">
        <v>46</v>
      </c>
      <c r="Z22" s="14" t="s">
        <v>56</v>
      </c>
      <c r="AB22" s="14" t="s">
        <v>390</v>
      </c>
      <c r="AL22" s="15" t="s">
        <v>42</v>
      </c>
      <c r="AM22" s="15" t="s">
        <v>53</v>
      </c>
      <c r="AN22" s="1" t="s">
        <v>43</v>
      </c>
      <c r="BH22" s="34"/>
    </row>
    <row r="23" spans="16:60" ns3:dyDescent="0.25">
      <c r="P23" s="14" t="s">
        <v>37</v>
      </c>
      <c r="R23" s="14" t="s">
        <v>38</v>
      </c>
      <c r="T23" s="14" t="s">
        <v>39</v>
      </c>
      <c r="V23" s="14" t="s">
        <v>40</v>
      </c>
      <c r="X23" s="14" t="s">
        <v>46</v>
      </c>
      <c r="Z23" s="14" t="s">
        <v>47</v>
      </c>
      <c r="AB23" s="14" t="s">
        <v>101</v>
      </c>
      <c r="AL23" s="15" t="s">
        <v>42</v>
      </c>
      <c r="AM23" s="15" t="s">
        <v>53</v>
      </c>
      <c r="AN23" s="1" t="s">
        <v>43</v>
      </c>
      <c r="BH23" s="34"/>
    </row>
    <row r="24" spans="16:60" ns3:dyDescent="0.25">
      <c r="P24" s="14" t="s">
        <v>37</v>
      </c>
      <c r="R24" s="14" t="s">
        <v>38</v>
      </c>
      <c r="T24" s="14" t="s">
        <v>39</v>
      </c>
      <c r="V24" s="14" t="s">
        <v>40</v>
      </c>
      <c r="X24" s="14" t="s">
        <v>46</v>
      </c>
      <c r="Z24" s="14" t="s">
        <v>70</v>
      </c>
      <c r="AB24" s="14" t="s">
        <v>109</v>
      </c>
      <c r="AL24" s="15" t="s">
        <v>42</v>
      </c>
      <c r="AM24" s="15" t="s">
        <v>53</v>
      </c>
      <c r="AN24" s="1" t="s">
        <v>43</v>
      </c>
      <c r="BH24" s="34"/>
    </row>
    <row r="25" spans="16:60" ns3:dyDescent="0.25">
      <c r="P25" s="14" t="s">
        <v>37</v>
      </c>
      <c r="R25" s="14" t="s">
        <v>38</v>
      </c>
      <c r="T25" s="14" t="s">
        <v>39</v>
      </c>
      <c r="V25" s="14" t="s">
        <v>40</v>
      </c>
      <c r="X25" s="14" t="s">
        <v>46</v>
      </c>
      <c r="Z25" s="14" t="s">
        <v>47</v>
      </c>
      <c r="AB25" s="14" t="s">
        <v>98</v>
      </c>
      <c r="AL25" s="15" t="s">
        <v>42</v>
      </c>
      <c r="AM25" s="15" t="s">
        <v>53</v>
      </c>
      <c r="AN25" s="1" t="s">
        <v>43</v>
      </c>
      <c r="BH25" s="34"/>
    </row>
    <row r="26" spans="16:60" ns3:dyDescent="0.25">
      <c r="P26" s="14" t="s">
        <v>37</v>
      </c>
      <c r="R26" s="14" t="s">
        <v>38</v>
      </c>
      <c r="T26" s="14" t="s">
        <v>39</v>
      </c>
      <c r="V26" s="14" t="s">
        <v>40</v>
      </c>
      <c r="X26" s="14" t="s">
        <v>46</v>
      </c>
      <c r="Z26" s="14" t="s">
        <v>70</v>
      </c>
      <c r="AB26" s="14" t="s">
        <v>120</v>
      </c>
      <c r="AL26" s="15" t="s">
        <v>42</v>
      </c>
      <c r="AM26" s="15" t="s">
        <v>53</v>
      </c>
      <c r="AN26" s="1" t="s">
        <v>43</v>
      </c>
      <c r="BH26" s="34"/>
    </row>
    <row r="27" spans="16:60" ns3:dyDescent="0.25">
      <c r="P27" s="14" t="s">
        <v>37</v>
      </c>
      <c r="R27" s="14" t="s">
        <v>38</v>
      </c>
      <c r="T27" s="14" t="s">
        <v>39</v>
      </c>
      <c r="V27" s="14" t="s">
        <v>40</v>
      </c>
      <c r="X27" s="14" t="s">
        <v>46</v>
      </c>
      <c r="Z27" s="14" t="s">
        <v>56</v>
      </c>
      <c r="AB27" s="14" t="s">
        <v>113</v>
      </c>
      <c r="AL27" s="15" t="s">
        <v>42</v>
      </c>
      <c r="AM27" s="15" t="s">
        <v>53</v>
      </c>
      <c r="AN27" s="1" t="s">
        <v>43</v>
      </c>
      <c r="BH27" s="34"/>
    </row>
    <row r="28" spans="16:60" ns3:dyDescent="0.25">
      <c r="P28" s="14" t="s">
        <v>37</v>
      </c>
      <c r="R28" s="14" t="s">
        <v>38</v>
      </c>
      <c r="T28" s="14" t="s">
        <v>39</v>
      </c>
      <c r="V28" s="14" t="s">
        <v>40</v>
      </c>
      <c r="X28" s="14" t="s">
        <v>46</v>
      </c>
      <c r="Z28" s="14" t="s">
        <v>70</v>
      </c>
      <c r="AB28" s="14" t="s">
        <v>115</v>
      </c>
      <c r="AL28" s="15" t="s">
        <v>42</v>
      </c>
      <c r="AM28" s="15" t="s">
        <v>53</v>
      </c>
      <c r="AN28" s="1" t="s">
        <v>43</v>
      </c>
      <c r="BH28" s="34"/>
    </row>
    <row r="29" spans="16:60" ns3:dyDescent="0.25">
      <c r="P29" s="14" t="s">
        <v>37</v>
      </c>
      <c r="R29" s="14" t="s">
        <v>38</v>
      </c>
      <c r="T29" s="14" t="s">
        <v>39</v>
      </c>
      <c r="V29" s="14" t="s">
        <v>40</v>
      </c>
      <c r="X29" s="14" t="s">
        <v>46</v>
      </c>
      <c r="Z29" s="14" t="s">
        <v>70</v>
      </c>
      <c r="AB29" s="14" t="s">
        <v>114</v>
      </c>
      <c r="AL29" s="15" t="s">
        <v>42</v>
      </c>
      <c r="AM29" s="15" t="s">
        <v>53</v>
      </c>
      <c r="AN29" s="1" t="s">
        <v>43</v>
      </c>
      <c r="BH29" s="34"/>
    </row>
    <row r="30" spans="16:60" ns3:dyDescent="0.25">
      <c r="P30" s="14" t="s">
        <v>37</v>
      </c>
      <c r="R30" s="14" t="s">
        <v>38</v>
      </c>
      <c r="T30" s="14" t="s">
        <v>39</v>
      </c>
      <c r="V30" s="14" t="s">
        <v>40</v>
      </c>
      <c r="X30" s="14" t="s">
        <v>46</v>
      </c>
      <c r="Z30" s="14" t="s">
        <v>70</v>
      </c>
      <c r="AB30" s="14" t="s">
        <v>103</v>
      </c>
      <c r="AL30" s="15" t="s">
        <v>42</v>
      </c>
      <c r="AM30" s="15" t="s">
        <v>53</v>
      </c>
      <c r="AN30" s="1" t="s">
        <v>43</v>
      </c>
      <c r="BH30" s="34"/>
    </row>
    <row r="31" spans="16:60" ns3:dyDescent="0.25">
      <c r="P31" s="14" t="s">
        <v>37</v>
      </c>
      <c r="R31" s="14" t="s">
        <v>38</v>
      </c>
      <c r="T31" s="14" t="s">
        <v>39</v>
      </c>
      <c r="V31" s="14" t="s">
        <v>40</v>
      </c>
      <c r="X31" s="14" t="s">
        <v>46</v>
      </c>
      <c r="Z31" s="14" t="s">
        <v>70</v>
      </c>
      <c r="AB31" s="14" t="s">
        <v>91</v>
      </c>
      <c r="AL31" s="15" t="s">
        <v>42</v>
      </c>
      <c r="AM31" s="15" t="s">
        <v>53</v>
      </c>
      <c r="AN31" s="1" t="s">
        <v>43</v>
      </c>
      <c r="BH31" s="34"/>
    </row>
    <row r="32" spans="16:60" ns3:dyDescent="0.25">
      <c r="P32" s="14" t="s">
        <v>37</v>
      </c>
      <c r="R32" s="14" t="s">
        <v>38</v>
      </c>
      <c r="T32" s="14" t="s">
        <v>39</v>
      </c>
      <c r="V32" s="14" t="s">
        <v>40</v>
      </c>
      <c r="X32" s="14" t="s">
        <v>46</v>
      </c>
      <c r="Z32" s="14" t="s">
        <v>47</v>
      </c>
      <c r="AB32" s="14" t="s">
        <v>95</v>
      </c>
      <c r="AL32" s="15" t="s">
        <v>42</v>
      </c>
      <c r="AM32" s="15" t="s">
        <v>53</v>
      </c>
      <c r="BH32" s="34"/>
    </row>
    <row r="33" spans="1:60" ns3:dyDescent="0.25">
      <c r="P33" s="14" t="s">
        <v>37</v>
      </c>
      <c r="R33" s="14" t="s">
        <v>38</v>
      </c>
      <c r="T33" s="14" t="s">
        <v>39</v>
      </c>
      <c r="V33" s="14" t="s">
        <v>40</v>
      </c>
      <c r="X33" s="14" t="s">
        <v>46</v>
      </c>
      <c r="Z33" s="14" t="s">
        <v>65</v>
      </c>
      <c r="AB33" s="14" t="s">
        <v>99</v>
      </c>
      <c r="AL33" s="15" t="s">
        <v>42</v>
      </c>
      <c r="AM33" s="15" t="s">
        <v>53</v>
      </c>
      <c r="BH33" s="34"/>
    </row>
    <row r="34" spans="1:60" ns3:dyDescent="0.25">
      <c r="P34" s="14" t="s">
        <v>37</v>
      </c>
      <c r="R34" s="14" t="s">
        <v>38</v>
      </c>
      <c r="T34" s="14" t="s">
        <v>39</v>
      </c>
      <c r="V34" s="14" t="s">
        <v>40</v>
      </c>
      <c r="X34" s="14" t="s">
        <v>46</v>
      </c>
      <c r="Z34" s="14" t="s">
        <v>47</v>
      </c>
      <c r="AB34" s="14" t="s">
        <v>117</v>
      </c>
      <c r="AL34" s="15" t="s">
        <v>42</v>
      </c>
      <c r="AM34" s="15" t="s">
        <v>53</v>
      </c>
      <c r="BH34" s="34"/>
    </row>
    <row r="35" spans="1:60" ns3:dyDescent="0.25">
      <c r="P35" s="14" t="s">
        <v>37</v>
      </c>
      <c r="R35" s="14" t="s">
        <v>38</v>
      </c>
      <c r="T35" s="14" t="s">
        <v>39</v>
      </c>
      <c r="V35" s="14" t="s">
        <v>40</v>
      </c>
      <c r="X35" s="14" t="s">
        <v>46</v>
      </c>
      <c r="Z35" s="14" t="s">
        <v>70</v>
      </c>
      <c r="AB35" s="14" t="s">
        <v>102</v>
      </c>
      <c r="AL35" s="15" t="s">
        <v>42</v>
      </c>
      <c r="AM35" s="15" t="s">
        <v>53</v>
      </c>
      <c r="BH35" s="34"/>
    </row>
    <row r="36" spans="1:60" ns3:dyDescent="0.25">
      <c r="P36" s="14" t="s">
        <v>37</v>
      </c>
      <c r="R36" s="14" t="s">
        <v>38</v>
      </c>
      <c r="T36" s="14" t="s">
        <v>39</v>
      </c>
      <c r="V36" s="14" t="s">
        <v>40</v>
      </c>
      <c r="X36" s="14" t="s">
        <v>46</v>
      </c>
      <c r="Z36" s="14" t="s">
        <v>70</v>
      </c>
      <c r="AB36" s="14" t="s">
        <v>93</v>
      </c>
      <c r="AL36" s="15" t="s">
        <v>42</v>
      </c>
      <c r="AM36" s="15" t="s">
        <v>53</v>
      </c>
      <c r="BH36" s="34"/>
    </row>
    <row r="37" spans="1:60" ns3:dyDescent="0.25">
      <c r="P37" s="14" t="s">
        <v>37</v>
      </c>
      <c r="R37" s="14" t="s">
        <v>38</v>
      </c>
      <c r="T37" s="14" t="s">
        <v>39</v>
      </c>
      <c r="V37" s="14" t="s">
        <v>40</v>
      </c>
      <c r="X37" s="14" t="s">
        <v>46</v>
      </c>
      <c r="Z37" s="14" t="s">
        <v>70</v>
      </c>
      <c r="AB37" s="14" t="s">
        <v>97</v>
      </c>
      <c r="AL37" s="15" t="s">
        <v>42</v>
      </c>
      <c r="AM37" s="15" t="s">
        <v>53</v>
      </c>
      <c r="BH37" s="34"/>
    </row>
    <row r="38" spans="1:60" ns3:dyDescent="0.25">
      <c r="P38" s="14" t="s">
        <v>37</v>
      </c>
      <c r="R38" s="14" t="s">
        <v>38</v>
      </c>
      <c r="T38" s="14" t="s">
        <v>39</v>
      </c>
      <c r="V38" s="14" t="s">
        <v>40</v>
      </c>
      <c r="X38" s="14" t="s">
        <v>46</v>
      </c>
      <c r="Z38" s="14" t="s">
        <v>65</v>
      </c>
      <c r="AB38" s="14" t="s">
        <v>92</v>
      </c>
      <c r="AL38" s="15" t="s">
        <v>42</v>
      </c>
      <c r="AM38" s="15" t="s">
        <v>53</v>
      </c>
      <c r="BH38" s="34"/>
    </row>
    <row r="39" spans="1:60" ns3:dyDescent="0.25">
      <c r="P39" s="14" t="s">
        <v>37</v>
      </c>
      <c r="R39" s="14" t="s">
        <v>38</v>
      </c>
      <c r="T39" s="14" t="s">
        <v>39</v>
      </c>
      <c r="V39" s="14" t="s">
        <v>40</v>
      </c>
      <c r="X39" s="14" t="s">
        <v>46</v>
      </c>
      <c r="Z39" s="14" t="s">
        <v>70</v>
      </c>
      <c r="AB39" s="14" t="s">
        <v>110</v>
      </c>
      <c r="AL39" s="15" t="s">
        <v>42</v>
      </c>
      <c r="AM39" s="15" t="s">
        <v>53</v>
      </c>
      <c r="BH39" s="34"/>
    </row>
    <row r="40" spans="1:60" ns3:dyDescent="0.25">
      <c r="P40" s="14" t="s">
        <v>37</v>
      </c>
      <c r="R40" s="14" t="s">
        <v>38</v>
      </c>
      <c r="T40" s="14" t="s">
        <v>39</v>
      </c>
      <c r="V40" s="14" t="s">
        <v>40</v>
      </c>
      <c r="X40" s="14" t="s">
        <v>46</v>
      </c>
      <c r="Z40" s="14" t="s">
        <v>56</v>
      </c>
      <c r="AB40" s="14" t="s">
        <v>106</v>
      </c>
      <c r="AL40" s="15" t="s">
        <v>42</v>
      </c>
      <c r="AM40" s="15" t="s">
        <v>53</v>
      </c>
      <c r="BH40" s="34"/>
    </row>
    <row r="41" spans="1:60" ns3:dyDescent="0.25">
      <c r="P41" s="14" t="s">
        <v>37</v>
      </c>
      <c r="R41" s="14" t="s">
        <v>38</v>
      </c>
      <c r="T41" s="14" t="s">
        <v>39</v>
      </c>
      <c r="V41" s="14" t="s">
        <v>40</v>
      </c>
      <c r="X41" s="14" t="s">
        <v>46</v>
      </c>
      <c r="Z41" s="14" t="s">
        <v>70</v>
      </c>
      <c r="AB41" s="14" t="s">
        <v>104</v>
      </c>
      <c r="AL41" s="15" t="s">
        <v>42</v>
      </c>
      <c r="AM41" s="15" t="s">
        <v>53</v>
      </c>
      <c r="BH41" s="34"/>
    </row>
    <row r="42" spans="1:60" ns3:dyDescent="0.25">
      <c r="A42" s="2" t="s">
        <v>37</v>
      </c>
      <c r="C42" s="2" t="s">
        <v>38</v>
      </c>
      <c r="E42" s="2" t="s">
        <v>39</v>
      </c>
      <c r="G42" s="2" t="s">
        <v>40</v>
      </c>
      <c r="I42" s="2" t="s">
        <v>46</v>
      </c>
      <c r="K42" s="2" t="s">
        <v>70</v>
      </c>
      <c r="L42" s="2" t="s">
        <v>478</v>
      </c>
      <c r="P42" s="14" t="s">
        <v>37</v>
      </c>
      <c r="R42" s="14" t="s">
        <v>38</v>
      </c>
      <c r="T42" s="14" t="s">
        <v>39</v>
      </c>
      <c r="V42" s="14" t="s">
        <v>40</v>
      </c>
      <c r="X42" s="14" t="s">
        <v>46</v>
      </c>
      <c r="Z42" s="14" t="s">
        <v>47</v>
      </c>
      <c r="AA42" s="14" t="s">
        <v>478</v>
      </c>
      <c r="AL42" s="15" t="s">
        <v>52</v>
      </c>
      <c r="AM42" s="15" t="s">
        <v>90</v>
      </c>
      <c r="BH42" s="34"/>
    </row>
    <row r="43" spans="1:60" ns3:dyDescent="0.25">
      <c r="A43" s="2" t="s">
        <v>37</v>
      </c>
      <c r="C43" s="2" t="s">
        <v>38</v>
      </c>
      <c r="E43" s="2" t="s">
        <v>39</v>
      </c>
      <c r="G43" s="2" t="s">
        <v>40</v>
      </c>
      <c r="I43" s="2" t="s">
        <v>46</v>
      </c>
      <c r="K43" s="2" t="s">
        <v>70</v>
      </c>
      <c r="L43" s="2" t="s">
        <v>478</v>
      </c>
      <c r="M43" s="2" t="s">
        <v>83</v>
      </c>
      <c r="O43" s="2" t="s">
        <v>121</v>
      </c>
      <c r="P43" s="14" t="s">
        <v>37</v>
      </c>
      <c r="R43" s="14" t="s">
        <v>38</v>
      </c>
      <c r="T43" s="14" t="s">
        <v>39</v>
      </c>
      <c r="V43" s="14" t="s">
        <v>40</v>
      </c>
      <c r="X43" s="14" t="s">
        <v>46</v>
      </c>
      <c r="Z43" s="14" t="s">
        <v>47</v>
      </c>
      <c r="AB43" s="14" t="s">
        <v>98</v>
      </c>
      <c r="AD43" s="26" t="s">
        <v>122</v>
      </c>
      <c r="AE43" s="4" t="s">
        <v>123</v>
      </c>
      <c r="AF43" s="4" t="s">
        <v>124</v>
      </c>
      <c r="AI43" s="4" t="s">
        <v>125</v>
      </c>
      <c r="AJ43" s="4" t="s">
        <v>126</v>
      </c>
      <c r="AK43" s="4" t="s">
        <v>127</v>
      </c>
      <c r="AL43" s="15" t="s">
        <v>128</v>
      </c>
      <c r="AM43" s="15" t="s">
        <v>4</v>
      </c>
      <c r="AN43" s="1" t="s">
        <v>43</v>
      </c>
      <c r="BH43" s="34"/>
    </row>
    <row r="44" spans="1:60" ns3:dyDescent="0.25">
      <c r="A44" s="2" t="s">
        <v>37</v>
      </c>
      <c r="C44" s="2" t="s">
        <v>38</v>
      </c>
      <c r="E44" s="2" t="s">
        <v>39</v>
      </c>
      <c r="G44" s="2" t="s">
        <v>40</v>
      </c>
      <c r="I44" s="2" t="s">
        <v>46</v>
      </c>
      <c r="K44" s="2" t="s">
        <v>70</v>
      </c>
      <c r="L44" s="2" t="s">
        <v>478</v>
      </c>
      <c r="M44" s="2" t="s">
        <v>82</v>
      </c>
      <c r="O44" s="2" t="s">
        <v>129</v>
      </c>
      <c r="P44" s="14" t="s">
        <v>37</v>
      </c>
      <c r="R44" s="14" t="s">
        <v>38</v>
      </c>
      <c r="T44" s="14" t="s">
        <v>39</v>
      </c>
      <c r="V44" s="14" t="s">
        <v>40</v>
      </c>
      <c r="X44" s="14" t="s">
        <v>46</v>
      </c>
      <c r="Z44" s="14" t="s">
        <v>47</v>
      </c>
      <c r="AB44" s="14" t="s">
        <v>95</v>
      </c>
      <c r="AD44" s="26" t="s">
        <v>130</v>
      </c>
      <c r="AE44" s="4" t="s">
        <v>131</v>
      </c>
      <c r="AF44" s="4" t="s">
        <v>132</v>
      </c>
      <c r="AI44" s="4" t="s">
        <v>125</v>
      </c>
      <c r="AJ44" s="4" t="s">
        <v>126</v>
      </c>
      <c r="AK44" s="4" t="s">
        <v>127</v>
      </c>
      <c r="AL44" s="15" t="s">
        <v>128</v>
      </c>
      <c r="AM44" s="15" t="s">
        <v>4</v>
      </c>
      <c r="AN44" s="1" t="s">
        <v>43</v>
      </c>
      <c r="BH44" s="34"/>
    </row>
    <row r="45" spans="1:60" ns3:dyDescent="0.25">
      <c r="A45" s="2" t="s">
        <v>37</v>
      </c>
      <c r="C45" s="2" t="s">
        <v>38</v>
      </c>
      <c r="E45" s="2" t="s">
        <v>39</v>
      </c>
      <c r="G45" s="2" t="s">
        <v>40</v>
      </c>
      <c r="I45" s="2" t="s">
        <v>46</v>
      </c>
      <c r="K45" s="2" t="s">
        <v>49</v>
      </c>
      <c r="L45" s="2" t="s">
        <v>50</v>
      </c>
      <c r="M45" s="2" t="s">
        <v>51</v>
      </c>
      <c r="O45" s="2" t="s">
        <v>133</v>
      </c>
      <c r="P45" s="14" t="s">
        <v>37</v>
      </c>
      <c r="R45" s="14" t="s">
        <v>38</v>
      </c>
      <c r="T45" s="14" t="s">
        <v>39</v>
      </c>
      <c r="V45" s="14" t="s">
        <v>40</v>
      </c>
      <c r="X45" s="14" t="s">
        <v>46</v>
      </c>
      <c r="Z45" s="14" t="s">
        <v>49</v>
      </c>
      <c r="AB45" s="14" t="s">
        <v>94</v>
      </c>
      <c r="AD45" s="26" t="s">
        <v>134</v>
      </c>
      <c r="AE45" s="4" t="s">
        <v>135</v>
      </c>
      <c r="AF45" s="4" t="s">
        <v>136</v>
      </c>
      <c r="AI45" s="4" t="s">
        <v>125</v>
      </c>
      <c r="AJ45" s="4" t="s">
        <v>126</v>
      </c>
      <c r="AK45" s="4" t="s">
        <v>127</v>
      </c>
      <c r="AL45" s="15" t="s">
        <v>128</v>
      </c>
      <c r="AM45" s="15" t="s">
        <v>4</v>
      </c>
      <c r="AN45" s="1" t="s">
        <v>43</v>
      </c>
      <c r="BH45" s="34"/>
    </row>
    <row r="46" spans="1:60" ns3:dyDescent="0.25">
      <c r="A46" s="2" t="s">
        <v>37</v>
      </c>
      <c r="C46" s="2" t="s">
        <v>38</v>
      </c>
      <c r="E46" s="2" t="s">
        <v>39</v>
      </c>
      <c r="G46" s="2" t="s">
        <v>40</v>
      </c>
      <c r="I46" s="2" t="s">
        <v>46</v>
      </c>
      <c r="K46" s="2" t="s">
        <v>65</v>
      </c>
      <c r="L46" s="2" t="s">
        <v>66</v>
      </c>
      <c r="M46" s="2" t="s">
        <v>67</v>
      </c>
      <c r="O46" s="2" t="s">
        <v>137</v>
      </c>
      <c r="P46" s="14" t="s">
        <v>37</v>
      </c>
      <c r="R46" s="14" t="s">
        <v>38</v>
      </c>
      <c r="T46" s="14" t="s">
        <v>39</v>
      </c>
      <c r="V46" s="14" t="s">
        <v>40</v>
      </c>
      <c r="X46" s="14" t="s">
        <v>46</v>
      </c>
      <c r="Z46" s="14" t="s">
        <v>65</v>
      </c>
      <c r="AB46" s="14" t="s">
        <v>99</v>
      </c>
      <c r="AD46" s="26" t="s">
        <v>138</v>
      </c>
      <c r="AE46" s="4" t="s">
        <v>139</v>
      </c>
      <c r="AF46" s="4" t="s">
        <v>140</v>
      </c>
      <c r="AI46" s="4" t="s">
        <v>125</v>
      </c>
      <c r="AJ46" s="4" t="s">
        <v>126</v>
      </c>
      <c r="AK46" s="4" t="s">
        <v>127</v>
      </c>
      <c r="AL46" s="15" t="s">
        <v>128</v>
      </c>
      <c r="AM46" s="15" t="s">
        <v>4</v>
      </c>
      <c r="AN46" s="1" t="s">
        <v>43</v>
      </c>
      <c r="BH46" s="34"/>
    </row>
    <row r="47" spans="1:60" ns3:dyDescent="0.25">
      <c r="A47" s="2" t="s">
        <v>37</v>
      </c>
      <c r="C47" s="2" t="s">
        <v>38</v>
      </c>
      <c r="E47" s="2" t="s">
        <v>39</v>
      </c>
      <c r="G47" s="2" t="s">
        <v>40</v>
      </c>
      <c r="I47" s="2" t="s">
        <v>46</v>
      </c>
      <c r="K47" s="2" t="s">
        <v>70</v>
      </c>
      <c r="L47" s="2" t="s">
        <v>478</v>
      </c>
      <c r="M47" s="2" t="s">
        <v>83</v>
      </c>
      <c r="O47" s="2" t="s">
        <v>141</v>
      </c>
      <c r="P47" s="14" t="s">
        <v>37</v>
      </c>
      <c r="R47" s="14" t="s">
        <v>38</v>
      </c>
      <c r="T47" s="14" t="s">
        <v>39</v>
      </c>
      <c r="V47" s="14" t="s">
        <v>40</v>
      </c>
      <c r="X47" s="14" t="s">
        <v>46</v>
      </c>
      <c r="Z47" s="14" t="s">
        <v>47</v>
      </c>
      <c r="AB47" s="14" t="s">
        <v>117</v>
      </c>
      <c r="AD47" s="26" t="s">
        <v>142</v>
      </c>
      <c r="AE47" s="4" t="s">
        <v>143</v>
      </c>
      <c r="AF47" s="4" t="s">
        <v>144</v>
      </c>
      <c r="AI47" s="4" t="s">
        <v>125</v>
      </c>
      <c r="AJ47" s="4" t="s">
        <v>126</v>
      </c>
      <c r="AK47" s="4" t="s">
        <v>127</v>
      </c>
      <c r="AL47" s="15" t="s">
        <v>128</v>
      </c>
      <c r="AM47" s="15" t="s">
        <v>4</v>
      </c>
      <c r="AN47" s="1" t="s">
        <v>43</v>
      </c>
      <c r="BH47" s="34"/>
    </row>
    <row r="48" spans="1:60" ns3:dyDescent="0.25">
      <c r="A48" s="2" t="s">
        <v>37</v>
      </c>
      <c r="C48" s="2" t="s">
        <v>38</v>
      </c>
      <c r="E48" s="2" t="s">
        <v>39</v>
      </c>
      <c r="G48" s="2" t="s">
        <v>40</v>
      </c>
      <c r="I48" s="2" t="s">
        <v>46</v>
      </c>
      <c r="K48" s="2" t="s">
        <v>70</v>
      </c>
      <c r="L48" s="2" t="s">
        <v>71</v>
      </c>
      <c r="M48" s="2" t="s">
        <v>72</v>
      </c>
      <c r="O48" s="2" t="s">
        <v>145</v>
      </c>
      <c r="P48" s="14" t="s">
        <v>37</v>
      </c>
      <c r="R48" s="14" t="s">
        <v>38</v>
      </c>
      <c r="T48" s="14" t="s">
        <v>39</v>
      </c>
      <c r="V48" s="14" t="s">
        <v>40</v>
      </c>
      <c r="X48" s="14" t="s">
        <v>46</v>
      </c>
      <c r="Z48" s="14" t="s">
        <v>70</v>
      </c>
      <c r="AB48" s="14" t="s">
        <v>102</v>
      </c>
      <c r="AD48" s="26" t="s">
        <v>146</v>
      </c>
      <c r="AE48" s="4" t="s">
        <v>147</v>
      </c>
      <c r="AF48" s="4" t="s">
        <v>148</v>
      </c>
      <c r="AI48" s="4" t="s">
        <v>125</v>
      </c>
      <c r="AJ48" s="4" t="s">
        <v>126</v>
      </c>
      <c r="AK48" s="4" t="s">
        <v>127</v>
      </c>
      <c r="AL48" s="15" t="s">
        <v>128</v>
      </c>
      <c r="AM48" s="15" t="s">
        <v>4</v>
      </c>
      <c r="AN48" s="1" t="s">
        <v>43</v>
      </c>
      <c r="BH48" s="34"/>
    </row>
    <row r="49" spans="1:60" ns3:dyDescent="0.25">
      <c r="A49" s="2" t="s">
        <v>37</v>
      </c>
      <c r="C49" s="2" t="s">
        <v>38</v>
      </c>
      <c r="E49" s="2" t="s">
        <v>39</v>
      </c>
      <c r="G49" s="2" t="s">
        <v>40</v>
      </c>
      <c r="I49" s="2" t="s">
        <v>46</v>
      </c>
      <c r="K49" s="2" t="s">
        <v>70</v>
      </c>
      <c r="L49" s="2" t="s">
        <v>77</v>
      </c>
      <c r="M49" s="2" t="s">
        <v>79</v>
      </c>
      <c r="O49" s="2" t="s">
        <v>150</v>
      </c>
      <c r="P49" s="14" t="s">
        <v>37</v>
      </c>
      <c r="R49" s="14" t="s">
        <v>38</v>
      </c>
      <c r="T49" s="14" t="s">
        <v>39</v>
      </c>
      <c r="V49" s="14" t="s">
        <v>40</v>
      </c>
      <c r="X49" s="14" t="s">
        <v>46</v>
      </c>
      <c r="Z49" s="14" t="s">
        <v>70</v>
      </c>
      <c r="AB49" s="14" t="s">
        <v>93</v>
      </c>
      <c r="AD49" s="26" t="s">
        <v>151</v>
      </c>
      <c r="AE49" s="4" t="s">
        <v>152</v>
      </c>
      <c r="AF49" s="4" t="s">
        <v>153</v>
      </c>
      <c r="AI49" s="4" t="s">
        <v>125</v>
      </c>
      <c r="AJ49" s="4" t="s">
        <v>126</v>
      </c>
      <c r="AK49" s="4" t="s">
        <v>127</v>
      </c>
      <c r="AL49" s="15" t="s">
        <v>128</v>
      </c>
      <c r="AM49" s="15" t="s">
        <v>4</v>
      </c>
      <c r="AN49" s="1" t="s">
        <v>43</v>
      </c>
      <c r="BH49" s="34"/>
    </row>
    <row r="50" spans="1:60" ns3:dyDescent="0.25">
      <c r="A50" s="2" t="s">
        <v>37</v>
      </c>
      <c r="C50" s="2" t="s">
        <v>38</v>
      </c>
      <c r="E50" s="2" t="s">
        <v>39</v>
      </c>
      <c r="G50" s="2" t="s">
        <v>40</v>
      </c>
      <c r="I50" s="2" t="s">
        <v>46</v>
      </c>
      <c r="K50" s="2" t="s">
        <v>70</v>
      </c>
      <c r="L50" s="2" t="s">
        <v>77</v>
      </c>
      <c r="M50" s="2" t="s">
        <v>79</v>
      </c>
      <c r="O50" s="2" t="s">
        <v>154</v>
      </c>
      <c r="P50" s="14" t="s">
        <v>37</v>
      </c>
      <c r="R50" s="14" t="s">
        <v>38</v>
      </c>
      <c r="T50" s="14" t="s">
        <v>39</v>
      </c>
      <c r="V50" s="14" t="s">
        <v>40</v>
      </c>
      <c r="X50" s="14" t="s">
        <v>46</v>
      </c>
      <c r="Z50" s="14" t="s">
        <v>70</v>
      </c>
      <c r="AB50" s="14" t="s">
        <v>97</v>
      </c>
      <c r="AD50" s="26" t="s">
        <v>155</v>
      </c>
      <c r="AE50" s="4" t="s">
        <v>156</v>
      </c>
      <c r="AF50" s="4" t="s">
        <v>157</v>
      </c>
      <c r="AI50" s="4" t="s">
        <v>125</v>
      </c>
      <c r="AJ50" s="4" t="s">
        <v>126</v>
      </c>
      <c r="AK50" s="4" t="s">
        <v>127</v>
      </c>
      <c r="AL50" s="15" t="s">
        <v>128</v>
      </c>
      <c r="AM50" s="15" t="s">
        <v>4</v>
      </c>
      <c r="AN50" s="1" t="s">
        <v>43</v>
      </c>
      <c r="BH50" s="34"/>
    </row>
    <row r="51" spans="1:60" ns3:dyDescent="0.25">
      <c r="A51" s="2" t="s">
        <v>37</v>
      </c>
      <c r="C51" s="2" t="s">
        <v>38</v>
      </c>
      <c r="E51" s="2" t="s">
        <v>39</v>
      </c>
      <c r="G51" s="2" t="s">
        <v>40</v>
      </c>
      <c r="I51" s="2" t="s">
        <v>46</v>
      </c>
      <c r="K51" s="2" t="s">
        <v>70</v>
      </c>
      <c r="L51" s="2" t="s">
        <v>77</v>
      </c>
      <c r="M51" s="2" t="s">
        <v>79</v>
      </c>
      <c r="O51" s="2" t="s">
        <v>158</v>
      </c>
      <c r="P51" s="14" t="s">
        <v>37</v>
      </c>
      <c r="R51" s="14" t="s">
        <v>38</v>
      </c>
      <c r="T51" s="14" t="s">
        <v>39</v>
      </c>
      <c r="V51" s="14" t="s">
        <v>40</v>
      </c>
      <c r="X51" s="14" t="s">
        <v>46</v>
      </c>
      <c r="Z51" s="14" t="s">
        <v>70</v>
      </c>
      <c r="AB51" s="14" t="s">
        <v>97</v>
      </c>
      <c r="AD51" s="26" t="s">
        <v>159</v>
      </c>
      <c r="AE51" s="4" t="s">
        <v>160</v>
      </c>
      <c r="AF51" s="4" t="s">
        <v>161</v>
      </c>
      <c r="AI51" s="4" t="s">
        <v>125</v>
      </c>
      <c r="AJ51" s="4" t="s">
        <v>126</v>
      </c>
      <c r="AK51" s="4" t="s">
        <v>127</v>
      </c>
      <c r="AL51" s="15" t="s">
        <v>128</v>
      </c>
      <c r="AM51" s="15" t="s">
        <v>4</v>
      </c>
      <c r="AN51" s="1" t="s">
        <v>43</v>
      </c>
      <c r="BH51" s="34"/>
    </row>
    <row r="52" spans="1:60" ns3:dyDescent="0.25">
      <c r="A52" s="2" t="s">
        <v>37</v>
      </c>
      <c r="C52" s="2" t="s">
        <v>38</v>
      </c>
      <c r="E52" s="2" t="s">
        <v>39</v>
      </c>
      <c r="G52" s="2" t="s">
        <v>40</v>
      </c>
      <c r="I52" s="2" t="s">
        <v>46</v>
      </c>
      <c r="K52" s="2" t="s">
        <v>70</v>
      </c>
      <c r="L52" s="2" t="s">
        <v>77</v>
      </c>
      <c r="M52" s="2" t="s">
        <v>79</v>
      </c>
      <c r="O52" s="2" t="s">
        <v>162</v>
      </c>
      <c r="P52" s="14" t="s">
        <v>37</v>
      </c>
      <c r="R52" s="14" t="s">
        <v>38</v>
      </c>
      <c r="T52" s="14" t="s">
        <v>39</v>
      </c>
      <c r="V52" s="14" t="s">
        <v>40</v>
      </c>
      <c r="X52" s="14" t="s">
        <v>46</v>
      </c>
      <c r="Z52" s="14" t="s">
        <v>70</v>
      </c>
      <c r="AB52" s="14" t="s">
        <v>97</v>
      </c>
      <c r="AD52" s="26" t="s">
        <v>163</v>
      </c>
      <c r="AE52" s="4" t="s">
        <v>164</v>
      </c>
      <c r="AF52" s="4" t="s">
        <v>165</v>
      </c>
      <c r="AI52" s="4" t="s">
        <v>125</v>
      </c>
      <c r="AJ52" s="4" t="s">
        <v>126</v>
      </c>
      <c r="AK52" s="4" t="s">
        <v>127</v>
      </c>
      <c r="AL52" s="15" t="s">
        <v>128</v>
      </c>
      <c r="AM52" s="15" t="s">
        <v>4</v>
      </c>
      <c r="AN52" s="1" t="s">
        <v>43</v>
      </c>
      <c r="BH52" s="34"/>
    </row>
    <row r="53" spans="1:60" ns3:dyDescent="0.25">
      <c r="A53" s="2" t="s">
        <v>37</v>
      </c>
      <c r="C53" s="2" t="s">
        <v>38</v>
      </c>
      <c r="E53" s="2" t="s">
        <v>39</v>
      </c>
      <c r="G53" s="2" t="s">
        <v>40</v>
      </c>
      <c r="I53" s="2" t="s">
        <v>46</v>
      </c>
      <c r="K53" s="2" t="s">
        <v>65</v>
      </c>
      <c r="L53" s="2" t="s">
        <v>66</v>
      </c>
      <c r="M53" s="2" t="s">
        <v>68</v>
      </c>
      <c r="O53" s="2" t="s">
        <v>166</v>
      </c>
      <c r="P53" s="14" t="s">
        <v>37</v>
      </c>
      <c r="R53" s="14" t="s">
        <v>38</v>
      </c>
      <c r="T53" s="14" t="s">
        <v>39</v>
      </c>
      <c r="V53" s="14" t="s">
        <v>40</v>
      </c>
      <c r="X53" s="14" t="s">
        <v>46</v>
      </c>
      <c r="Z53" s="14" t="s">
        <v>65</v>
      </c>
      <c r="AB53" s="14" t="s">
        <v>92</v>
      </c>
      <c r="AD53" s="26" t="s">
        <v>167</v>
      </c>
      <c r="AE53" s="4" t="s">
        <v>168</v>
      </c>
      <c r="AF53" s="4" t="s">
        <v>169</v>
      </c>
      <c r="AI53" s="4" t="s">
        <v>125</v>
      </c>
      <c r="AJ53" s="4" t="s">
        <v>126</v>
      </c>
      <c r="AK53" s="4" t="s">
        <v>127</v>
      </c>
      <c r="AL53" s="15" t="s">
        <v>128</v>
      </c>
      <c r="AM53" s="15" t="s">
        <v>4</v>
      </c>
      <c r="AN53" s="1" t="s">
        <v>43</v>
      </c>
      <c r="BH53" s="34"/>
    </row>
    <row r="54" spans="1:60" ns3:dyDescent="0.25">
      <c r="A54" s="2" t="s">
        <v>37</v>
      </c>
      <c r="C54" s="2" t="s">
        <v>38</v>
      </c>
      <c r="E54" s="2" t="s">
        <v>39</v>
      </c>
      <c r="G54" s="2" t="s">
        <v>40</v>
      </c>
      <c r="I54" s="2" t="s">
        <v>46</v>
      </c>
      <c r="K54" s="2" t="s">
        <v>70</v>
      </c>
      <c r="L54" s="2" t="s">
        <v>478</v>
      </c>
      <c r="M54" s="2" t="s">
        <v>83</v>
      </c>
      <c r="O54" s="2" t="s">
        <v>170</v>
      </c>
      <c r="P54" s="14" t="s">
        <v>37</v>
      </c>
      <c r="R54" s="14" t="s">
        <v>38</v>
      </c>
      <c r="T54" s="14" t="s">
        <v>39</v>
      </c>
      <c r="V54" s="14" t="s">
        <v>40</v>
      </c>
      <c r="X54" s="14" t="s">
        <v>46</v>
      </c>
      <c r="Z54" s="14" t="s">
        <v>47</v>
      </c>
      <c r="AA54" s="14" t="s">
        <v>478</v>
      </c>
      <c r="AB54" s="14" t="s">
        <v>83</v>
      </c>
      <c r="AD54" s="26" t="s">
        <v>170</v>
      </c>
      <c r="AE54" s="4" t="s">
        <v>171</v>
      </c>
      <c r="AF54" s="4" t="s">
        <v>172</v>
      </c>
      <c r="AI54" s="4" t="s">
        <v>125</v>
      </c>
      <c r="AJ54" s="4" t="s">
        <v>126</v>
      </c>
      <c r="AK54" s="4" t="s">
        <v>127</v>
      </c>
      <c r="AL54" s="15" t="s">
        <v>128</v>
      </c>
      <c r="AM54" s="15" t="s">
        <v>4</v>
      </c>
      <c r="BH54" s="34"/>
    </row>
    <row r="55" spans="1:60" ns3:dyDescent="0.25">
      <c r="A55" s="2" t="s">
        <v>37</v>
      </c>
      <c r="C55" s="2" t="s">
        <v>38</v>
      </c>
      <c r="E55" s="2" t="s">
        <v>39</v>
      </c>
      <c r="G55" s="2" t="s">
        <v>40</v>
      </c>
      <c r="I55" s="2" t="s">
        <v>46</v>
      </c>
      <c r="K55" s="2" t="s">
        <v>70</v>
      </c>
      <c r="L55" s="2" t="s">
        <v>86</v>
      </c>
      <c r="M55" s="2" t="s">
        <v>88</v>
      </c>
      <c r="O55" s="2" t="s">
        <v>173</v>
      </c>
      <c r="P55" s="14" t="s">
        <v>37</v>
      </c>
      <c r="R55" s="14" t="s">
        <v>38</v>
      </c>
      <c r="T55" s="14" t="s">
        <v>39</v>
      </c>
      <c r="V55" s="14" t="s">
        <v>40</v>
      </c>
      <c r="X55" s="14" t="s">
        <v>46</v>
      </c>
      <c r="Z55" s="14" t="s">
        <v>70</v>
      </c>
      <c r="AB55" s="14" t="s">
        <v>110</v>
      </c>
      <c r="AD55" s="26" t="s">
        <v>174</v>
      </c>
      <c r="AE55" s="4" t="s">
        <v>175</v>
      </c>
      <c r="AF55" s="4" t="s">
        <v>176</v>
      </c>
      <c r="AI55" s="4" t="s">
        <v>125</v>
      </c>
      <c r="AJ55" s="4" t="s">
        <v>126</v>
      </c>
      <c r="AK55" s="4" t="s">
        <v>127</v>
      </c>
      <c r="AL55" s="15" t="s">
        <v>128</v>
      </c>
      <c r="AM55" s="15" t="s">
        <v>4</v>
      </c>
      <c r="BH55" s="34"/>
    </row>
    <row r="56" spans="1:60" ns3:dyDescent="0.25">
      <c r="A56" s="2" t="s">
        <v>37</v>
      </c>
      <c r="C56" s="2" t="s">
        <v>38</v>
      </c>
      <c r="E56" s="2" t="s">
        <v>39</v>
      </c>
      <c r="G56" s="2" t="s">
        <v>40</v>
      </c>
      <c r="I56" s="2" t="s">
        <v>46</v>
      </c>
      <c r="K56" s="2" t="s">
        <v>70</v>
      </c>
      <c r="L56" s="2" t="s">
        <v>478</v>
      </c>
      <c r="M56" s="2" t="s">
        <v>82</v>
      </c>
      <c r="O56" s="2" t="s">
        <v>177</v>
      </c>
      <c r="P56" s="14" t="s">
        <v>37</v>
      </c>
      <c r="R56" s="14" t="s">
        <v>38</v>
      </c>
      <c r="T56" s="14" t="s">
        <v>39</v>
      </c>
      <c r="V56" s="14" t="s">
        <v>40</v>
      </c>
      <c r="X56" s="14" t="s">
        <v>46</v>
      </c>
      <c r="Z56" s="14" t="s">
        <v>47</v>
      </c>
      <c r="AA56" s="14" t="s">
        <v>478</v>
      </c>
      <c r="AB56" s="14" t="s">
        <v>82</v>
      </c>
      <c r="AD56" s="26" t="s">
        <v>177</v>
      </c>
      <c r="AE56" s="4" t="s">
        <v>178</v>
      </c>
      <c r="AF56" s="4" t="s">
        <v>179</v>
      </c>
      <c r="AI56" s="4" t="s">
        <v>125</v>
      </c>
      <c r="AJ56" s="4" t="s">
        <v>126</v>
      </c>
      <c r="AK56" s="4" t="s">
        <v>127</v>
      </c>
      <c r="AL56" s="15" t="s">
        <v>128</v>
      </c>
      <c r="AM56" s="15" t="s">
        <v>4</v>
      </c>
      <c r="BH56" s="34"/>
    </row>
    <row r="57" spans="1:60" ns3:dyDescent="0.25">
      <c r="A57" s="2" t="s">
        <v>37</v>
      </c>
      <c r="C57" s="2" t="s">
        <v>38</v>
      </c>
      <c r="E57" s="2" t="s">
        <v>39</v>
      </c>
      <c r="G57" s="2" t="s">
        <v>40</v>
      </c>
      <c r="I57" s="2" t="s">
        <v>46</v>
      </c>
      <c r="K57" s="2" t="s">
        <v>70</v>
      </c>
      <c r="L57" s="2" t="s">
        <v>478</v>
      </c>
      <c r="M57" s="2" t="s">
        <v>84</v>
      </c>
      <c r="O57" s="2" t="s">
        <v>180</v>
      </c>
      <c r="P57" s="14" t="s">
        <v>37</v>
      </c>
      <c r="R57" s="14" t="s">
        <v>38</v>
      </c>
      <c r="T57" s="14" t="s">
        <v>39</v>
      </c>
      <c r="V57" s="14" t="s">
        <v>40</v>
      </c>
      <c r="X57" s="14" t="s">
        <v>46</v>
      </c>
      <c r="Z57" s="14" t="s">
        <v>47</v>
      </c>
      <c r="AA57" s="14" t="s">
        <v>478</v>
      </c>
      <c r="AB57" s="14" t="s">
        <v>84</v>
      </c>
      <c r="AD57" s="26" t="s">
        <v>180</v>
      </c>
      <c r="AE57" s="4" t="s">
        <v>181</v>
      </c>
      <c r="AF57" s="4" t="s">
        <v>182</v>
      </c>
      <c r="AI57" s="4" t="s">
        <v>125</v>
      </c>
      <c r="AJ57" s="4" t="s">
        <v>126</v>
      </c>
      <c r="AK57" s="4" t="s">
        <v>127</v>
      </c>
      <c r="AL57" s="15" t="s">
        <v>128</v>
      </c>
      <c r="AM57" s="15" t="s">
        <v>4</v>
      </c>
      <c r="BH57" s="34"/>
    </row>
    <row r="58" spans="1:60" ns3:dyDescent="0.25">
      <c r="A58" s="2" t="s">
        <v>37</v>
      </c>
      <c r="C58" s="2" t="s">
        <v>38</v>
      </c>
      <c r="E58" s="2" t="s">
        <v>39</v>
      </c>
      <c r="G58" s="2" t="s">
        <v>40</v>
      </c>
      <c r="I58" s="2" t="s">
        <v>46</v>
      </c>
      <c r="K58" s="2" t="s">
        <v>70</v>
      </c>
      <c r="L58" s="2" t="s">
        <v>86</v>
      </c>
      <c r="M58" s="2" t="s">
        <v>87</v>
      </c>
      <c r="O58" s="2" t="s">
        <v>183</v>
      </c>
      <c r="P58" s="14" t="s">
        <v>37</v>
      </c>
      <c r="R58" s="14" t="s">
        <v>38</v>
      </c>
      <c r="T58" s="14" t="s">
        <v>39</v>
      </c>
      <c r="V58" s="14" t="s">
        <v>40</v>
      </c>
      <c r="X58" s="14" t="s">
        <v>46</v>
      </c>
      <c r="Z58" s="14" t="s">
        <v>70</v>
      </c>
      <c r="AB58" s="14" t="s">
        <v>120</v>
      </c>
      <c r="AD58" s="26" t="s">
        <v>184</v>
      </c>
      <c r="AE58" s="4" t="s">
        <v>185</v>
      </c>
      <c r="AF58" s="4" t="s">
        <v>186</v>
      </c>
      <c r="AI58" s="4" t="s">
        <v>125</v>
      </c>
      <c r="AJ58" s="4" t="s">
        <v>126</v>
      </c>
      <c r="AK58" s="4" t="s">
        <v>127</v>
      </c>
      <c r="AL58" s="15" t="s">
        <v>128</v>
      </c>
      <c r="AM58" s="15" t="s">
        <v>4</v>
      </c>
      <c r="BH58" s="34"/>
    </row>
    <row r="59" spans="1:60" ns3:dyDescent="0.25">
      <c r="A59" s="2" t="s">
        <v>37</v>
      </c>
      <c r="C59" s="2" t="s">
        <v>38</v>
      </c>
      <c r="E59" s="2" t="s">
        <v>39</v>
      </c>
      <c r="G59" s="2" t="s">
        <v>40</v>
      </c>
      <c r="I59" s="2" t="s">
        <v>46</v>
      </c>
      <c r="K59" s="2" t="s">
        <v>56</v>
      </c>
      <c r="L59" s="2" t="s">
        <v>57</v>
      </c>
      <c r="M59" s="2" t="s">
        <v>58</v>
      </c>
      <c r="O59" s="2" t="s">
        <v>187</v>
      </c>
      <c r="P59" s="14" t="s">
        <v>37</v>
      </c>
      <c r="R59" s="14" t="s">
        <v>38</v>
      </c>
      <c r="T59" s="14" t="s">
        <v>39</v>
      </c>
      <c r="V59" s="14" t="s">
        <v>40</v>
      </c>
      <c r="X59" s="14" t="s">
        <v>46</v>
      </c>
      <c r="Z59" s="14" t="s">
        <v>56</v>
      </c>
      <c r="AB59" s="14" t="s">
        <v>106</v>
      </c>
      <c r="AD59" s="26" t="s">
        <v>188</v>
      </c>
      <c r="AE59" s="4" t="s">
        <v>189</v>
      </c>
      <c r="AF59" s="4" t="s">
        <v>190</v>
      </c>
      <c r="AI59" s="4" t="s">
        <v>125</v>
      </c>
      <c r="AJ59" s="4" t="s">
        <v>126</v>
      </c>
      <c r="AK59" s="4" t="s">
        <v>127</v>
      </c>
      <c r="AL59" s="15" t="s">
        <v>128</v>
      </c>
      <c r="AM59" s="15" t="s">
        <v>4</v>
      </c>
      <c r="BH59" s="34"/>
    </row>
    <row r="60" spans="1:60" ns3:dyDescent="0.25">
      <c r="A60" s="2" t="s">
        <v>37</v>
      </c>
      <c r="C60" s="2" t="s">
        <v>38</v>
      </c>
      <c r="E60" s="2" t="s">
        <v>39</v>
      </c>
      <c r="G60" s="2" t="s">
        <v>40</v>
      </c>
      <c r="I60" s="2" t="s">
        <v>46</v>
      </c>
      <c r="K60" s="2" t="s">
        <v>70</v>
      </c>
      <c r="L60" s="2" t="s">
        <v>77</v>
      </c>
      <c r="M60" s="2" t="s">
        <v>78</v>
      </c>
      <c r="O60" s="2" t="s">
        <v>191</v>
      </c>
      <c r="P60" s="14" t="s">
        <v>37</v>
      </c>
      <c r="R60" s="14" t="s">
        <v>38</v>
      </c>
      <c r="T60" s="14" t="s">
        <v>39</v>
      </c>
      <c r="V60" s="14" t="s">
        <v>40</v>
      </c>
      <c r="X60" s="14" t="s">
        <v>46</v>
      </c>
      <c r="Z60" s="14" t="s">
        <v>70</v>
      </c>
      <c r="AB60" s="14" t="s">
        <v>114</v>
      </c>
      <c r="AD60" s="26" t="s">
        <v>192</v>
      </c>
      <c r="AE60" s="4" t="s">
        <v>193</v>
      </c>
      <c r="AF60" s="4" t="s">
        <v>194</v>
      </c>
      <c r="AI60" s="4" t="s">
        <v>125</v>
      </c>
      <c r="AJ60" s="4" t="s">
        <v>126</v>
      </c>
      <c r="AK60" s="4" t="s">
        <v>127</v>
      </c>
      <c r="AL60" s="15" t="s">
        <v>128</v>
      </c>
      <c r="AM60" s="15" t="s">
        <v>4</v>
      </c>
      <c r="BH60" s="34"/>
    </row>
    <row r="61" spans="1:60" ns3:dyDescent="0.25">
      <c r="A61" s="2" t="s">
        <v>37</v>
      </c>
      <c r="C61" s="2" t="s">
        <v>38</v>
      </c>
      <c r="E61" s="2" t="s">
        <v>39</v>
      </c>
      <c r="G61" s="2" t="s">
        <v>40</v>
      </c>
      <c r="I61" s="2" t="s">
        <v>46</v>
      </c>
      <c r="K61" s="2" t="s">
        <v>70</v>
      </c>
      <c r="L61" s="2" t="s">
        <v>73</v>
      </c>
      <c r="M61" s="2" t="s">
        <v>74</v>
      </c>
      <c r="O61" s="2" t="s">
        <v>195</v>
      </c>
      <c r="P61" s="14" t="s">
        <v>37</v>
      </c>
      <c r="R61" s="14" t="s">
        <v>38</v>
      </c>
      <c r="T61" s="14" t="s">
        <v>39</v>
      </c>
      <c r="V61" s="14" t="s">
        <v>40</v>
      </c>
      <c r="X61" s="14" t="s">
        <v>46</v>
      </c>
      <c r="Z61" s="14" t="s">
        <v>70</v>
      </c>
      <c r="AB61" s="14" t="s">
        <v>91</v>
      </c>
      <c r="AD61" s="26" t="s">
        <v>196</v>
      </c>
      <c r="AE61" s="4" t="s">
        <v>197</v>
      </c>
      <c r="AF61" s="4" t="s">
        <v>198</v>
      </c>
      <c r="AI61" s="4" t="s">
        <v>125</v>
      </c>
      <c r="AJ61" s="4" t="s">
        <v>126</v>
      </c>
      <c r="AK61" s="4" t="s">
        <v>127</v>
      </c>
      <c r="AL61" s="15" t="s">
        <v>128</v>
      </c>
      <c r="AM61" s="15" t="s">
        <v>4</v>
      </c>
      <c r="BH61" s="34"/>
    </row>
    <row r="62" spans="1:60" ns3:dyDescent="0.25">
      <c r="A62" s="2" t="s">
        <v>37</v>
      </c>
      <c r="C62" s="2" t="s">
        <v>38</v>
      </c>
      <c r="E62" s="2" t="s">
        <v>39</v>
      </c>
      <c r="G62" s="2" t="s">
        <v>40</v>
      </c>
      <c r="I62" s="2" t="s">
        <v>46</v>
      </c>
      <c r="K62" s="2" t="s">
        <v>70</v>
      </c>
      <c r="L62" s="2" t="s">
        <v>478</v>
      </c>
      <c r="M62" s="2" t="s">
        <v>85</v>
      </c>
      <c r="O62" s="2" t="s">
        <v>199</v>
      </c>
      <c r="P62" s="14" t="s">
        <v>37</v>
      </c>
      <c r="R62" s="14" t="s">
        <v>38</v>
      </c>
      <c r="T62" s="14" t="s">
        <v>39</v>
      </c>
      <c r="V62" s="14" t="s">
        <v>40</v>
      </c>
      <c r="X62" s="14" t="s">
        <v>46</v>
      </c>
      <c r="Z62" s="14" t="s">
        <v>47</v>
      </c>
      <c r="AA62" s="14" t="s">
        <v>478</v>
      </c>
      <c r="AB62" s="14" t="s">
        <v>85</v>
      </c>
      <c r="AD62" s="26" t="s">
        <v>199</v>
      </c>
      <c r="AE62" s="4" t="s">
        <v>200</v>
      </c>
      <c r="AF62" s="4" t="s">
        <v>201</v>
      </c>
      <c r="AI62" s="4" t="s">
        <v>125</v>
      </c>
      <c r="AJ62" s="4" t="s">
        <v>126</v>
      </c>
      <c r="AK62" s="4" t="s">
        <v>127</v>
      </c>
      <c r="AL62" s="15" t="s">
        <v>128</v>
      </c>
      <c r="AM62" s="15" t="s">
        <v>4</v>
      </c>
      <c r="BH62" s="34"/>
    </row>
    <row r="63" spans="1:60" ns3:dyDescent="0.25">
      <c r="A63" s="2" t="s">
        <v>37</v>
      </c>
      <c r="C63" s="2" t="s">
        <v>38</v>
      </c>
      <c r="E63" s="2" t="s">
        <v>39</v>
      </c>
      <c r="G63" s="2" t="s">
        <v>40</v>
      </c>
      <c r="I63" s="2" t="s">
        <v>46</v>
      </c>
      <c r="K63" s="2" t="s">
        <v>70</v>
      </c>
      <c r="L63" s="2" t="s">
        <v>86</v>
      </c>
      <c r="M63" s="2" t="s">
        <v>87</v>
      </c>
      <c r="O63" s="2" t="s">
        <v>202</v>
      </c>
      <c r="P63" s="14" t="s">
        <v>37</v>
      </c>
      <c r="R63" s="14" t="s">
        <v>38</v>
      </c>
      <c r="T63" s="14" t="s">
        <v>39</v>
      </c>
      <c r="V63" s="14" t="s">
        <v>40</v>
      </c>
      <c r="X63" s="14" t="s">
        <v>46</v>
      </c>
      <c r="Z63" s="14" t="s">
        <v>70</v>
      </c>
      <c r="AB63" s="14" t="s">
        <v>103</v>
      </c>
      <c r="AD63" s="26" t="s">
        <v>203</v>
      </c>
      <c r="AE63" s="4" t="s">
        <v>204</v>
      </c>
      <c r="AF63" s="4" t="s">
        <v>205</v>
      </c>
      <c r="AI63" s="4" t="s">
        <v>125</v>
      </c>
      <c r="AJ63" s="4" t="s">
        <v>126</v>
      </c>
      <c r="AK63" s="4" t="s">
        <v>127</v>
      </c>
      <c r="AL63" s="15" t="s">
        <v>128</v>
      </c>
      <c r="AM63" s="15" t="s">
        <v>4</v>
      </c>
      <c r="BH63" s="34"/>
    </row>
    <row r="64" spans="1:60" ns3:dyDescent="0.25">
      <c r="A64" s="2" t="s">
        <v>37</v>
      </c>
      <c r="C64" s="2" t="s">
        <v>38</v>
      </c>
      <c r="E64" s="2" t="s">
        <v>39</v>
      </c>
      <c r="G64" s="2" t="s">
        <v>40</v>
      </c>
      <c r="I64" s="2" t="s">
        <v>46</v>
      </c>
      <c r="K64" s="2" t="s">
        <v>70</v>
      </c>
      <c r="L64" s="2" t="s">
        <v>77</v>
      </c>
      <c r="M64" s="2" t="s">
        <v>79</v>
      </c>
      <c r="O64" s="2" t="s">
        <v>207</v>
      </c>
      <c r="P64" s="14" t="s">
        <v>37</v>
      </c>
      <c r="R64" s="14" t="s">
        <v>38</v>
      </c>
      <c r="T64" s="14" t="s">
        <v>39</v>
      </c>
      <c r="V64" s="14" t="s">
        <v>40</v>
      </c>
      <c r="X64" s="14" t="s">
        <v>46</v>
      </c>
      <c r="Z64" s="14" t="s">
        <v>70</v>
      </c>
      <c r="AB64" s="14" t="s">
        <v>104</v>
      </c>
      <c r="AD64" s="26" t="s">
        <v>208</v>
      </c>
      <c r="AE64" s="4" t="s">
        <v>209</v>
      </c>
      <c r="AF64" s="4" t="s">
        <v>210</v>
      </c>
      <c r="AI64" s="4" t="s">
        <v>125</v>
      </c>
      <c r="AJ64" s="4" t="s">
        <v>126</v>
      </c>
      <c r="AK64" s="4" t="s">
        <v>127</v>
      </c>
      <c r="AL64" s="15" t="s">
        <v>128</v>
      </c>
      <c r="AM64" s="15" t="s">
        <v>4</v>
      </c>
      <c r="BH64" s="34"/>
    </row>
    <row r="65" spans="1:60" ns3:dyDescent="0.25">
      <c r="A65" s="2" t="s">
        <v>37</v>
      </c>
      <c r="C65" s="2" t="s">
        <v>38</v>
      </c>
      <c r="E65" s="2" t="s">
        <v>39</v>
      </c>
      <c r="G65" s="2" t="s">
        <v>40</v>
      </c>
      <c r="I65" s="2" t="s">
        <v>46</v>
      </c>
      <c r="K65" s="2" t="s">
        <v>70</v>
      </c>
      <c r="L65" s="2" t="s">
        <v>77</v>
      </c>
      <c r="M65" s="2" t="s">
        <v>79</v>
      </c>
      <c r="O65" s="2" t="s">
        <v>211</v>
      </c>
      <c r="P65" s="14" t="s">
        <v>37</v>
      </c>
      <c r="R65" s="14" t="s">
        <v>38</v>
      </c>
      <c r="T65" s="14" t="s">
        <v>39</v>
      </c>
      <c r="V65" s="14" t="s">
        <v>40</v>
      </c>
      <c r="X65" s="14" t="s">
        <v>46</v>
      </c>
      <c r="Z65" s="14" t="s">
        <v>70</v>
      </c>
      <c r="AB65" s="14" t="s">
        <v>111</v>
      </c>
      <c r="AD65" s="26" t="s">
        <v>212</v>
      </c>
      <c r="AE65" s="4" t="s">
        <v>213</v>
      </c>
      <c r="AF65" s="4" t="s">
        <v>214</v>
      </c>
      <c r="AI65" s="4" t="s">
        <v>125</v>
      </c>
      <c r="AJ65" s="4" t="s">
        <v>126</v>
      </c>
      <c r="AK65" s="4" t="s">
        <v>127</v>
      </c>
      <c r="AL65" s="15" t="s">
        <v>128</v>
      </c>
      <c r="AM65" s="15" t="s">
        <v>4</v>
      </c>
      <c r="BH65" s="34"/>
    </row>
    <row r="66" spans="1:60" ns3:dyDescent="0.25">
      <c r="A66" s="2" t="s">
        <v>37</v>
      </c>
      <c r="C66" s="2" t="s">
        <v>38</v>
      </c>
      <c r="E66" s="2" t="s">
        <v>39</v>
      </c>
      <c r="G66" s="2" t="s">
        <v>40</v>
      </c>
      <c r="I66" s="2" t="s">
        <v>46</v>
      </c>
      <c r="K66" s="2" t="s">
        <v>70</v>
      </c>
      <c r="L66" s="2" t="s">
        <v>77</v>
      </c>
      <c r="M66" s="2" t="s">
        <v>79</v>
      </c>
      <c r="O66" s="2" t="s">
        <v>215</v>
      </c>
      <c r="P66" s="14" t="s">
        <v>37</v>
      </c>
      <c r="R66" s="14" t="s">
        <v>38</v>
      </c>
      <c r="T66" s="14" t="s">
        <v>39</v>
      </c>
      <c r="V66" s="14" t="s">
        <v>40</v>
      </c>
      <c r="X66" s="14" t="s">
        <v>46</v>
      </c>
      <c r="Z66" s="14" t="s">
        <v>70</v>
      </c>
      <c r="AB66" s="14" t="s">
        <v>111</v>
      </c>
      <c r="AD66" s="26" t="s">
        <v>216</v>
      </c>
      <c r="AE66" s="4" t="s">
        <v>217</v>
      </c>
      <c r="AF66" s="4" t="s">
        <v>218</v>
      </c>
      <c r="AI66" s="4" t="s">
        <v>125</v>
      </c>
      <c r="AJ66" s="4" t="s">
        <v>126</v>
      </c>
      <c r="AK66" s="4" t="s">
        <v>127</v>
      </c>
      <c r="AL66" s="15" t="s">
        <v>128</v>
      </c>
      <c r="AM66" s="15" t="s">
        <v>4</v>
      </c>
      <c r="BH66" s="34"/>
    </row>
    <row r="67" spans="1:60" ns3:dyDescent="0.25">
      <c r="A67" s="2" t="s">
        <v>37</v>
      </c>
      <c r="C67" s="2" t="s">
        <v>38</v>
      </c>
      <c r="E67" s="2" t="s">
        <v>39</v>
      </c>
      <c r="G67" s="2" t="s">
        <v>40</v>
      </c>
      <c r="I67" s="2" t="s">
        <v>46</v>
      </c>
      <c r="K67" s="2" t="s">
        <v>70</v>
      </c>
      <c r="L67" s="2" t="s">
        <v>73</v>
      </c>
      <c r="M67" s="2" t="s">
        <v>76</v>
      </c>
      <c r="O67" s="2" t="s">
        <v>219</v>
      </c>
      <c r="P67" s="14" t="s">
        <v>37</v>
      </c>
      <c r="R67" s="14" t="s">
        <v>38</v>
      </c>
      <c r="T67" s="14" t="s">
        <v>39</v>
      </c>
      <c r="V67" s="14" t="s">
        <v>40</v>
      </c>
      <c r="X67" s="14" t="s">
        <v>46</v>
      </c>
      <c r="Z67" s="14" t="s">
        <v>70</v>
      </c>
      <c r="AB67" s="14" t="s">
        <v>109</v>
      </c>
      <c r="AD67" s="26" t="s">
        <v>220</v>
      </c>
      <c r="AE67" s="4" t="s">
        <v>221</v>
      </c>
      <c r="AF67" s="4" t="s">
        <v>222</v>
      </c>
      <c r="AI67" s="4" t="s">
        <v>125</v>
      </c>
      <c r="AJ67" s="4" t="s">
        <v>126</v>
      </c>
      <c r="AK67" s="4" t="s">
        <v>127</v>
      </c>
      <c r="AL67" s="15" t="s">
        <v>128</v>
      </c>
      <c r="AM67" s="15" t="s">
        <v>4</v>
      </c>
      <c r="BH67" s="34"/>
    </row>
    <row r="68" spans="1:60" ns3:dyDescent="0.25">
      <c r="A68" s="2" t="s">
        <v>37</v>
      </c>
      <c r="C68" s="2" t="s">
        <v>38</v>
      </c>
      <c r="E68" s="2" t="s">
        <v>39</v>
      </c>
      <c r="G68" s="2" t="s">
        <v>40</v>
      </c>
      <c r="I68" s="2" t="s">
        <v>46</v>
      </c>
      <c r="K68" s="2" t="s">
        <v>70</v>
      </c>
      <c r="L68" s="2" t="s">
        <v>73</v>
      </c>
      <c r="M68" s="2" t="s">
        <v>76</v>
      </c>
      <c r="O68" s="2" t="s">
        <v>223</v>
      </c>
      <c r="P68" s="14" t="s">
        <v>37</v>
      </c>
      <c r="R68" s="14" t="s">
        <v>38</v>
      </c>
      <c r="T68" s="14" t="s">
        <v>39</v>
      </c>
      <c r="V68" s="14" t="s">
        <v>40</v>
      </c>
      <c r="X68" s="14" t="s">
        <v>46</v>
      </c>
      <c r="Z68" s="14" t="s">
        <v>70</v>
      </c>
      <c r="AB68" s="14" t="s">
        <v>109</v>
      </c>
      <c r="AD68" s="26" t="s">
        <v>224</v>
      </c>
      <c r="AE68" s="4" t="s">
        <v>225</v>
      </c>
      <c r="AF68" s="4" t="s">
        <v>226</v>
      </c>
      <c r="AI68" s="4" t="s">
        <v>125</v>
      </c>
      <c r="AJ68" s="4" t="s">
        <v>126</v>
      </c>
      <c r="AK68" s="4" t="s">
        <v>127</v>
      </c>
      <c r="AL68" s="15" t="s">
        <v>128</v>
      </c>
      <c r="AM68" s="15" t="s">
        <v>4</v>
      </c>
    </row>
    <row r="69" spans="1:60" ns3:dyDescent="0.25">
      <c r="P69" s="14" t="s">
        <v>37</v>
      </c>
      <c r="R69" s="14" t="s">
        <v>38</v>
      </c>
      <c r="T69" s="14" t="s">
        <v>39</v>
      </c>
      <c r="V69" s="14" t="s">
        <v>40</v>
      </c>
      <c r="X69" s="14" t="s">
        <v>46</v>
      </c>
      <c r="Z69" s="14" t="s">
        <v>70</v>
      </c>
      <c r="AA69" s="14" t="s">
        <v>71</v>
      </c>
      <c r="AB69" s="14" t="s">
        <v>72</v>
      </c>
      <c r="AD69" s="26" t="s">
        <v>262</v>
      </c>
      <c r="AE69" s="4" t="s">
        <v>432</v>
      </c>
      <c r="AF69" s="4" t="s">
        <v>495</v>
      </c>
      <c r="AI69" s="4" t="s">
        <v>125</v>
      </c>
      <c r="AJ69" s="4" t="s">
        <v>126</v>
      </c>
      <c r="AK69" s="4" t="s">
        <v>127</v>
      </c>
      <c r="AL69" s="15" t="s">
        <v>227</v>
      </c>
      <c r="AM69" s="15" t="s">
        <v>4</v>
      </c>
    </row>
    <row r="70" spans="1:60" ns3:dyDescent="0.25">
      <c r="P70" s="14" t="s">
        <v>37</v>
      </c>
      <c r="R70" s="14" t="s">
        <v>38</v>
      </c>
      <c r="T70" s="14" t="s">
        <v>39</v>
      </c>
      <c r="V70" s="14" t="s">
        <v>40</v>
      </c>
      <c r="X70" s="14" t="s">
        <v>46</v>
      </c>
      <c r="Z70" s="14" t="s">
        <v>49</v>
      </c>
      <c r="AB70" s="14" t="s">
        <v>94</v>
      </c>
      <c r="AD70" s="26" t="s">
        <v>237</v>
      </c>
      <c r="AE70" s="4" t="s">
        <v>377</v>
      </c>
      <c r="AF70" s="4" t="s">
        <v>481</v>
      </c>
      <c r="AI70" s="4" t="s">
        <v>125</v>
      </c>
      <c r="AJ70" s="4" t="s">
        <v>126</v>
      </c>
      <c r="AK70" s="4" t="s">
        <v>127</v>
      </c>
      <c r="AL70" s="15" t="s">
        <v>227</v>
      </c>
      <c r="AM70" s="15" t="s">
        <v>4</v>
      </c>
    </row>
    <row r="71" spans="1:60" ns3:dyDescent="0.25">
      <c r="P71" s="14" t="s">
        <v>37</v>
      </c>
      <c r="R71" s="14" t="s">
        <v>38</v>
      </c>
      <c r="T71" s="14" t="s">
        <v>39</v>
      </c>
      <c r="V71" s="14" t="s">
        <v>40</v>
      </c>
      <c r="X71" s="14" t="s">
        <v>46</v>
      </c>
      <c r="Z71" s="14" t="s">
        <v>49</v>
      </c>
      <c r="AB71" s="14" t="s">
        <v>94</v>
      </c>
      <c r="AD71" s="26" t="s">
        <v>236</v>
      </c>
      <c r="AE71" s="4" t="s">
        <v>386</v>
      </c>
      <c r="AF71" s="4" t="s">
        <v>482</v>
      </c>
      <c r="AI71" s="4" t="s">
        <v>125</v>
      </c>
      <c r="AJ71" s="4" t="s">
        <v>126</v>
      </c>
      <c r="AK71" s="4" t="s">
        <v>127</v>
      </c>
      <c r="AL71" s="15" t="s">
        <v>227</v>
      </c>
      <c r="AM71" s="15" t="s">
        <v>4</v>
      </c>
    </row>
    <row r="72" spans="1:60" ns3:dyDescent="0.25">
      <c r="P72" s="14" t="s">
        <v>37</v>
      </c>
      <c r="R72" s="14" t="s">
        <v>38</v>
      </c>
      <c r="T72" s="14" t="s">
        <v>39</v>
      </c>
      <c r="V72" s="14" t="s">
        <v>40</v>
      </c>
      <c r="X72" s="14" t="s">
        <v>46</v>
      </c>
      <c r="Z72" s="14" t="s">
        <v>70</v>
      </c>
      <c r="AA72" s="14" t="s">
        <v>77</v>
      </c>
      <c r="AB72" s="14" t="s">
        <v>78</v>
      </c>
      <c r="AD72" s="26" t="s">
        <v>278</v>
      </c>
      <c r="AE72" s="4" t="s">
        <v>433</v>
      </c>
      <c r="AF72" s="4" t="s">
        <v>393</v>
      </c>
      <c r="AI72" s="4" t="s">
        <v>125</v>
      </c>
      <c r="AJ72" s="4" t="s">
        <v>126</v>
      </c>
      <c r="AK72" s="4" t="s">
        <v>127</v>
      </c>
      <c r="AL72" s="15" t="s">
        <v>227</v>
      </c>
      <c r="AM72" s="15" t="s">
        <v>4</v>
      </c>
    </row>
    <row r="73" spans="1:60" ns3:dyDescent="0.25">
      <c r="P73" s="14" t="s">
        <v>37</v>
      </c>
      <c r="R73" s="14" t="s">
        <v>38</v>
      </c>
      <c r="T73" s="14" t="s">
        <v>39</v>
      </c>
      <c r="V73" s="14" t="s">
        <v>40</v>
      </c>
      <c r="X73" s="14" t="s">
        <v>46</v>
      </c>
      <c r="Z73" s="14" t="s">
        <v>70</v>
      </c>
      <c r="AA73" s="14" t="s">
        <v>77</v>
      </c>
      <c r="AB73" s="14" t="s">
        <v>79</v>
      </c>
      <c r="AD73" s="26" t="s">
        <v>479</v>
      </c>
      <c r="AE73" s="4" t="s">
        <v>434</v>
      </c>
      <c r="AF73" s="4" t="s">
        <v>394</v>
      </c>
      <c r="AI73" s="4" t="s">
        <v>125</v>
      </c>
      <c r="AJ73" s="4" t="s">
        <v>126</v>
      </c>
      <c r="AK73" s="4" t="s">
        <v>127</v>
      </c>
      <c r="AL73" s="15" t="s">
        <v>227</v>
      </c>
      <c r="AM73" s="15" t="s">
        <v>4</v>
      </c>
    </row>
    <row r="74" spans="1:60" ns3:dyDescent="0.25">
      <c r="P74" s="14" t="s">
        <v>37</v>
      </c>
      <c r="R74" s="14" t="s">
        <v>38</v>
      </c>
      <c r="T74" s="14" t="s">
        <v>39</v>
      </c>
      <c r="V74" s="14" t="s">
        <v>40</v>
      </c>
      <c r="X74" s="14" t="s">
        <v>46</v>
      </c>
      <c r="Z74" s="14" t="s">
        <v>70</v>
      </c>
      <c r="AA74" s="14" t="s">
        <v>77</v>
      </c>
      <c r="AB74" s="14" t="s">
        <v>80</v>
      </c>
      <c r="AD74" s="26" t="s">
        <v>287</v>
      </c>
      <c r="AE74" s="4" t="s">
        <v>435</v>
      </c>
      <c r="AF74" s="4" t="s">
        <v>395</v>
      </c>
      <c r="AI74" s="4" t="s">
        <v>125</v>
      </c>
      <c r="AJ74" s="4" t="s">
        <v>126</v>
      </c>
      <c r="AK74" s="4" t="s">
        <v>127</v>
      </c>
      <c r="AL74" s="15" t="s">
        <v>227</v>
      </c>
      <c r="AM74" s="15" t="s">
        <v>4</v>
      </c>
    </row>
    <row r="75" spans="1:60" ns3:dyDescent="0.25">
      <c r="P75" s="14" t="s">
        <v>37</v>
      </c>
      <c r="R75" s="14" t="s">
        <v>38</v>
      </c>
      <c r="T75" s="14" t="s">
        <v>39</v>
      </c>
      <c r="V75" s="14" t="s">
        <v>40</v>
      </c>
      <c r="X75" s="14" t="s">
        <v>46</v>
      </c>
      <c r="Z75" s="14" t="s">
        <v>70</v>
      </c>
      <c r="AA75" s="14" t="s">
        <v>73</v>
      </c>
      <c r="AB75" s="14" t="s">
        <v>74</v>
      </c>
      <c r="AD75" s="26" t="s">
        <v>239</v>
      </c>
      <c r="AE75" s="4" t="s">
        <v>375</v>
      </c>
      <c r="AF75" s="4" t="s">
        <v>483</v>
      </c>
      <c r="AI75" s="4" t="s">
        <v>125</v>
      </c>
      <c r="AJ75" s="4" t="s">
        <v>126</v>
      </c>
      <c r="AK75" s="4" t="s">
        <v>127</v>
      </c>
      <c r="AL75" s="15" t="s">
        <v>227</v>
      </c>
      <c r="AM75" s="15" t="s">
        <v>4</v>
      </c>
    </row>
    <row r="76" spans="1:60" ns3:dyDescent="0.25">
      <c r="P76" s="14" t="s">
        <v>37</v>
      </c>
      <c r="R76" s="14" t="s">
        <v>38</v>
      </c>
      <c r="T76" s="14" t="s">
        <v>39</v>
      </c>
      <c r="V76" s="14" t="s">
        <v>40</v>
      </c>
      <c r="X76" s="14" t="s">
        <v>46</v>
      </c>
      <c r="Z76" s="14" t="s">
        <v>70</v>
      </c>
      <c r="AA76" s="14" t="s">
        <v>73</v>
      </c>
      <c r="AB76" s="14" t="s">
        <v>74</v>
      </c>
      <c r="AD76" s="26" t="s">
        <v>238</v>
      </c>
      <c r="AE76" s="4" t="s">
        <v>384</v>
      </c>
      <c r="AF76" s="4" t="s">
        <v>484</v>
      </c>
      <c r="AI76" s="4" t="s">
        <v>125</v>
      </c>
      <c r="AJ76" s="4" t="s">
        <v>126</v>
      </c>
      <c r="AK76" s="4" t="s">
        <v>127</v>
      </c>
      <c r="AL76" s="15" t="s">
        <v>227</v>
      </c>
      <c r="AM76" s="15" t="s">
        <v>4</v>
      </c>
    </row>
    <row r="77" spans="1:60" ns3:dyDescent="0.25">
      <c r="P77" s="14" t="s">
        <v>37</v>
      </c>
      <c r="R77" s="14" t="s">
        <v>38</v>
      </c>
      <c r="T77" s="14" t="s">
        <v>39</v>
      </c>
      <c r="V77" s="14" t="s">
        <v>40</v>
      </c>
      <c r="X77" s="14" t="s">
        <v>46</v>
      </c>
      <c r="Z77" s="14" t="s">
        <v>56</v>
      </c>
      <c r="AA77" s="14" t="s">
        <v>59</v>
      </c>
      <c r="AB77" s="14" t="s">
        <v>60</v>
      </c>
      <c r="AD77" s="26" t="s">
        <v>276</v>
      </c>
      <c r="AE77" s="4" t="s">
        <v>380</v>
      </c>
      <c r="AF77" s="4" t="s">
        <v>485</v>
      </c>
      <c r="AI77" s="4" t="s">
        <v>125</v>
      </c>
      <c r="AJ77" s="4" t="s">
        <v>126</v>
      </c>
      <c r="AK77" s="4" t="s">
        <v>127</v>
      </c>
      <c r="AL77" s="15" t="s">
        <v>227</v>
      </c>
      <c r="AM77" s="15" t="s">
        <v>4</v>
      </c>
    </row>
    <row r="78" spans="1:60" ns3:dyDescent="0.25">
      <c r="P78" s="14" t="s">
        <v>37</v>
      </c>
      <c r="R78" s="14" t="s">
        <v>38</v>
      </c>
      <c r="T78" s="14" t="s">
        <v>39</v>
      </c>
      <c r="V78" s="14" t="s">
        <v>40</v>
      </c>
      <c r="X78" s="14" t="s">
        <v>46</v>
      </c>
      <c r="Z78" s="14" t="s">
        <v>56</v>
      </c>
      <c r="AA78" s="14" t="s">
        <v>59</v>
      </c>
      <c r="AB78" s="14" t="s">
        <v>60</v>
      </c>
      <c r="AD78" s="26" t="s">
        <v>264</v>
      </c>
      <c r="AE78" s="4" t="s">
        <v>265</v>
      </c>
      <c r="AF78" s="4" t="s">
        <v>396</v>
      </c>
      <c r="AI78" s="4" t="s">
        <v>125</v>
      </c>
      <c r="AJ78" s="4" t="s">
        <v>126</v>
      </c>
      <c r="AK78" s="4" t="s">
        <v>127</v>
      </c>
      <c r="AL78" s="15" t="s">
        <v>227</v>
      </c>
      <c r="AM78" s="15" t="s">
        <v>4</v>
      </c>
    </row>
    <row r="79" spans="16:39" ns3:dyDescent="0.25">
      <c r="P79" s="14" t="s">
        <v>37</v>
      </c>
      <c r="R79" s="14" t="s">
        <v>38</v>
      </c>
      <c r="T79" s="14" t="s">
        <v>39</v>
      </c>
      <c r="V79" s="14" t="s">
        <v>40</v>
      </c>
      <c r="X79" s="14" t="s">
        <v>46</v>
      </c>
      <c r="Z79" s="14" t="s">
        <v>56</v>
      </c>
      <c r="AA79" s="14" t="s">
        <v>59</v>
      </c>
      <c r="AB79" s="14" t="s">
        <v>60</v>
      </c>
      <c r="AD79" s="26" t="s">
        <v>269</v>
      </c>
      <c r="AE79" s="4" t="s">
        <v>436</v>
      </c>
      <c r="AF79" s="4" t="s">
        <v>496</v>
      </c>
      <c r="AI79" s="4" t="s">
        <v>125</v>
      </c>
      <c r="AJ79" s="4" t="s">
        <v>126</v>
      </c>
      <c r="AK79" s="4" t="s">
        <v>127</v>
      </c>
      <c r="AL79" s="15" t="s">
        <v>227</v>
      </c>
      <c r="AM79" s="15" t="s">
        <v>4</v>
      </c>
    </row>
    <row r="80" spans="16:39" ns3:dyDescent="0.25">
      <c r="P80" s="14" t="s">
        <v>37</v>
      </c>
      <c r="R80" s="14" t="s">
        <v>38</v>
      </c>
      <c r="T80" s="14" t="s">
        <v>39</v>
      </c>
      <c r="V80" s="14" t="s">
        <v>40</v>
      </c>
      <c r="X80" s="14" t="s">
        <v>46</v>
      </c>
      <c r="Z80" s="14" t="s">
        <v>56</v>
      </c>
      <c r="AA80" s="14" t="s">
        <v>59</v>
      </c>
      <c r="AB80" s="14" t="s">
        <v>60</v>
      </c>
      <c r="AD80" s="26" t="s">
        <v>272</v>
      </c>
      <c r="AE80" s="4" t="s">
        <v>273</v>
      </c>
      <c r="AF80" s="4" t="s">
        <v>397</v>
      </c>
      <c r="AI80" s="4" t="s">
        <v>125</v>
      </c>
      <c r="AJ80" s="4" t="s">
        <v>126</v>
      </c>
      <c r="AK80" s="4" t="s">
        <v>127</v>
      </c>
      <c r="AL80" s="15" t="s">
        <v>227</v>
      </c>
      <c r="AM80" s="15" t="s">
        <v>4</v>
      </c>
    </row>
    <row r="81" spans="16:39" ns3:dyDescent="0.25">
      <c r="P81" s="14" t="s">
        <v>37</v>
      </c>
      <c r="R81" s="14" t="s">
        <v>38</v>
      </c>
      <c r="T81" s="14" t="s">
        <v>39</v>
      </c>
      <c r="V81" s="14" t="s">
        <v>40</v>
      </c>
      <c r="X81" s="14" t="s">
        <v>46</v>
      </c>
      <c r="Z81" s="14" t="s">
        <v>56</v>
      </c>
      <c r="AA81" s="14" t="s">
        <v>59</v>
      </c>
      <c r="AB81" s="14" t="s">
        <v>60</v>
      </c>
      <c r="AD81" s="26" t="s">
        <v>263</v>
      </c>
      <c r="AE81" s="4" t="s">
        <v>437</v>
      </c>
      <c r="AF81" s="4" t="s">
        <v>497</v>
      </c>
      <c r="AI81" s="4" t="s">
        <v>125</v>
      </c>
      <c r="AJ81" s="4" t="s">
        <v>126</v>
      </c>
      <c r="AK81" s="4" t="s">
        <v>127</v>
      </c>
      <c r="AL81" s="15" t="s">
        <v>227</v>
      </c>
      <c r="AM81" s="15" t="s">
        <v>4</v>
      </c>
    </row>
    <row r="82" spans="16:39" ns3:dyDescent="0.25">
      <c r="P82" s="14" t="s">
        <v>37</v>
      </c>
      <c r="R82" s="14" t="s">
        <v>38</v>
      </c>
      <c r="T82" s="14" t="s">
        <v>39</v>
      </c>
      <c r="V82" s="14" t="s">
        <v>40</v>
      </c>
      <c r="X82" s="14" t="s">
        <v>46</v>
      </c>
      <c r="Z82" s="14" t="s">
        <v>56</v>
      </c>
      <c r="AA82" s="14" t="s">
        <v>59</v>
      </c>
      <c r="AB82" s="14" t="s">
        <v>60</v>
      </c>
      <c r="AD82" s="26" t="s">
        <v>277</v>
      </c>
      <c r="AE82" s="4" t="s">
        <v>438</v>
      </c>
      <c r="AF82" s="4" t="s">
        <v>498</v>
      </c>
      <c r="AI82" s="4" t="s">
        <v>125</v>
      </c>
      <c r="AJ82" s="4" t="s">
        <v>126</v>
      </c>
      <c r="AK82" s="4" t="s">
        <v>127</v>
      </c>
      <c r="AL82" s="15" t="s">
        <v>227</v>
      </c>
      <c r="AM82" s="15" t="s">
        <v>4</v>
      </c>
    </row>
    <row r="83" spans="16:39" ns3:dyDescent="0.25">
      <c r="P83" s="14" t="s">
        <v>37</v>
      </c>
      <c r="R83" s="14" t="s">
        <v>38</v>
      </c>
      <c r="T83" s="14" t="s">
        <v>39</v>
      </c>
      <c r="V83" s="14" t="s">
        <v>40</v>
      </c>
      <c r="X83" s="14" t="s">
        <v>46</v>
      </c>
      <c r="Z83" s="14" t="s">
        <v>56</v>
      </c>
      <c r="AA83" s="14" t="s">
        <v>59</v>
      </c>
      <c r="AB83" s="14" t="s">
        <v>60</v>
      </c>
      <c r="AD83" s="26" t="s">
        <v>274</v>
      </c>
      <c r="AE83" s="4" t="s">
        <v>275</v>
      </c>
      <c r="AF83" s="4" t="s">
        <v>398</v>
      </c>
      <c r="AI83" s="4" t="s">
        <v>125</v>
      </c>
      <c r="AJ83" s="4" t="s">
        <v>126</v>
      </c>
      <c r="AK83" s="4" t="s">
        <v>127</v>
      </c>
      <c r="AL83" s="15" t="s">
        <v>227</v>
      </c>
      <c r="AM83" s="15" t="s">
        <v>4</v>
      </c>
    </row>
    <row r="84" spans="16:39" ns3:dyDescent="0.25">
      <c r="P84" s="14" t="s">
        <v>37</v>
      </c>
      <c r="R84" s="14" t="s">
        <v>38</v>
      </c>
      <c r="T84" s="14" t="s">
        <v>39</v>
      </c>
      <c r="V84" s="14" t="s">
        <v>40</v>
      </c>
      <c r="X84" s="14" t="s">
        <v>46</v>
      </c>
      <c r="Z84" s="14" t="s">
        <v>56</v>
      </c>
      <c r="AA84" s="14" t="s">
        <v>59</v>
      </c>
      <c r="AB84" s="14" t="s">
        <v>60</v>
      </c>
      <c r="AD84" s="26" t="s">
        <v>271</v>
      </c>
      <c r="AE84" s="4" t="s">
        <v>439</v>
      </c>
      <c r="AF84" s="4" t="s">
        <v>499</v>
      </c>
      <c r="AI84" s="4" t="s">
        <v>125</v>
      </c>
      <c r="AJ84" s="4" t="s">
        <v>126</v>
      </c>
      <c r="AK84" s="4" t="s">
        <v>127</v>
      </c>
      <c r="AL84" s="15" t="s">
        <v>227</v>
      </c>
      <c r="AM84" s="15" t="s">
        <v>4</v>
      </c>
    </row>
    <row r="85" spans="16:39" ns3:dyDescent="0.25">
      <c r="P85" s="14" t="s">
        <v>37</v>
      </c>
      <c r="R85" s="14" t="s">
        <v>38</v>
      </c>
      <c r="T85" s="14" t="s">
        <v>39</v>
      </c>
      <c r="V85" s="14" t="s">
        <v>40</v>
      </c>
      <c r="X85" s="14" t="s">
        <v>46</v>
      </c>
      <c r="Z85" s="14" t="s">
        <v>56</v>
      </c>
      <c r="AA85" s="14" t="s">
        <v>59</v>
      </c>
      <c r="AB85" s="14" t="s">
        <v>60</v>
      </c>
      <c r="AD85" s="26" t="s">
        <v>270</v>
      </c>
      <c r="AE85" s="4" t="s">
        <v>379</v>
      </c>
      <c r="AF85" s="4" t="s">
        <v>486</v>
      </c>
      <c r="AI85" s="4" t="s">
        <v>125</v>
      </c>
      <c r="AJ85" s="4" t="s">
        <v>126</v>
      </c>
      <c r="AK85" s="4" t="s">
        <v>127</v>
      </c>
      <c r="AL85" s="15" t="s">
        <v>227</v>
      </c>
      <c r="AM85" s="15" t="s">
        <v>4</v>
      </c>
    </row>
    <row r="86" spans="16:39" ns3:dyDescent="0.25">
      <c r="P86" s="14" t="s">
        <v>37</v>
      </c>
      <c r="R86" s="14" t="s">
        <v>38</v>
      </c>
      <c r="T86" s="14" t="s">
        <v>39</v>
      </c>
      <c r="V86" s="14" t="s">
        <v>40</v>
      </c>
      <c r="X86" s="14" t="s">
        <v>46</v>
      </c>
      <c r="Z86" s="14" t="s">
        <v>56</v>
      </c>
      <c r="AA86" s="14" t="s">
        <v>59</v>
      </c>
      <c r="AB86" s="14" t="s">
        <v>60</v>
      </c>
      <c r="AD86" s="26" t="s">
        <v>266</v>
      </c>
      <c r="AE86" s="4" t="s">
        <v>267</v>
      </c>
      <c r="AF86" s="4" t="s">
        <v>399</v>
      </c>
      <c r="AI86" s="4" t="s">
        <v>125</v>
      </c>
      <c r="AJ86" s="4" t="s">
        <v>126</v>
      </c>
      <c r="AK86" s="4" t="s">
        <v>127</v>
      </c>
      <c r="AL86" s="15" t="s">
        <v>227</v>
      </c>
      <c r="AM86" s="15" t="s">
        <v>4</v>
      </c>
    </row>
    <row r="87" spans="16:39" ns3:dyDescent="0.25">
      <c r="P87" s="14" t="s">
        <v>37</v>
      </c>
      <c r="R87" s="14" t="s">
        <v>38</v>
      </c>
      <c r="T87" s="14" t="s">
        <v>39</v>
      </c>
      <c r="V87" s="14" t="s">
        <v>40</v>
      </c>
      <c r="X87" s="14" t="s">
        <v>46</v>
      </c>
      <c r="Z87" s="14" t="s">
        <v>56</v>
      </c>
      <c r="AA87" s="14" t="s">
        <v>59</v>
      </c>
      <c r="AB87" s="14" t="s">
        <v>60</v>
      </c>
      <c r="AD87" s="26" t="s">
        <v>268</v>
      </c>
      <c r="AE87" s="4" t="s">
        <v>440</v>
      </c>
      <c r="AF87" s="4" t="s">
        <v>500</v>
      </c>
      <c r="AI87" s="4" t="s">
        <v>125</v>
      </c>
      <c r="AJ87" s="4" t="s">
        <v>126</v>
      </c>
      <c r="AK87" s="4" t="s">
        <v>127</v>
      </c>
      <c r="AL87" s="15" t="s">
        <v>227</v>
      </c>
      <c r="AM87" s="15" t="s">
        <v>4</v>
      </c>
    </row>
    <row r="88" spans="16:39" ns3:dyDescent="0.25">
      <c r="P88" s="14" t="s">
        <v>37</v>
      </c>
      <c r="R88" s="14" t="s">
        <v>38</v>
      </c>
      <c r="T88" s="14" t="s">
        <v>39</v>
      </c>
      <c r="V88" s="14" t="s">
        <v>40</v>
      </c>
      <c r="X88" s="14" t="s">
        <v>46</v>
      </c>
      <c r="Z88" s="14" t="s">
        <v>70</v>
      </c>
      <c r="AA88" s="14" t="s">
        <v>73</v>
      </c>
      <c r="AB88" s="14" t="s">
        <v>75</v>
      </c>
      <c r="AD88" s="26" t="s">
        <v>231</v>
      </c>
      <c r="AE88" s="4" t="s">
        <v>381</v>
      </c>
      <c r="AF88" s="4" t="s">
        <v>487</v>
      </c>
      <c r="AI88" s="4" t="s">
        <v>125</v>
      </c>
      <c r="AJ88" s="4" t="s">
        <v>126</v>
      </c>
      <c r="AK88" s="4" t="s">
        <v>127</v>
      </c>
      <c r="AL88" s="15" t="s">
        <v>227</v>
      </c>
      <c r="AM88" s="15" t="s">
        <v>4</v>
      </c>
    </row>
    <row r="89" spans="16:39" ns3:dyDescent="0.25">
      <c r="P89" s="14" t="s">
        <v>37</v>
      </c>
      <c r="R89" s="14" t="s">
        <v>38</v>
      </c>
      <c r="T89" s="14" t="s">
        <v>39</v>
      </c>
      <c r="V89" s="14" t="s">
        <v>40</v>
      </c>
      <c r="X89" s="14" t="s">
        <v>46</v>
      </c>
      <c r="Z89" s="14" t="s">
        <v>70</v>
      </c>
      <c r="AA89" s="14" t="s">
        <v>73</v>
      </c>
      <c r="AB89" s="14" t="s">
        <v>75</v>
      </c>
      <c r="AD89" s="26" t="s">
        <v>230</v>
      </c>
      <c r="AE89" s="4" t="s">
        <v>441</v>
      </c>
      <c r="AF89" s="4" t="s">
        <v>501</v>
      </c>
      <c r="AI89" s="4" t="s">
        <v>125</v>
      </c>
      <c r="AJ89" s="4" t="s">
        <v>126</v>
      </c>
      <c r="AK89" s="4" t="s">
        <v>127</v>
      </c>
      <c r="AL89" s="15" t="s">
        <v>227</v>
      </c>
      <c r="AM89" s="15" t="s">
        <v>4</v>
      </c>
    </row>
    <row r="90" spans="16:39" ns3:dyDescent="0.25">
      <c r="P90" s="14" t="s">
        <v>37</v>
      </c>
      <c r="R90" s="14" t="s">
        <v>38</v>
      </c>
      <c r="T90" s="14" t="s">
        <v>39</v>
      </c>
      <c r="V90" s="14" t="s">
        <v>40</v>
      </c>
      <c r="X90" s="14" t="s">
        <v>46</v>
      </c>
      <c r="Z90" s="14" t="s">
        <v>70</v>
      </c>
      <c r="AA90" s="14" t="s">
        <v>73</v>
      </c>
      <c r="AB90" s="14" t="s">
        <v>75</v>
      </c>
      <c r="AD90" s="26" t="s">
        <v>232</v>
      </c>
      <c r="AE90" s="4" t="s">
        <v>442</v>
      </c>
      <c r="AF90" s="4" t="s">
        <v>400</v>
      </c>
      <c r="AI90" s="4" t="s">
        <v>125</v>
      </c>
      <c r="AJ90" s="4" t="s">
        <v>126</v>
      </c>
      <c r="AK90" s="4" t="s">
        <v>127</v>
      </c>
      <c r="AL90" s="15" t="s">
        <v>227</v>
      </c>
      <c r="AM90" s="15" t="s">
        <v>4</v>
      </c>
    </row>
    <row r="91" spans="16:39" ns3:dyDescent="0.25">
      <c r="P91" s="14" t="s">
        <v>37</v>
      </c>
      <c r="R91" s="14" t="s">
        <v>38</v>
      </c>
      <c r="T91" s="14" t="s">
        <v>39</v>
      </c>
      <c r="V91" s="14" t="s">
        <v>40</v>
      </c>
      <c r="X91" s="14" t="s">
        <v>46</v>
      </c>
      <c r="Z91" s="14" t="s">
        <v>70</v>
      </c>
      <c r="AA91" s="14" t="s">
        <v>73</v>
      </c>
      <c r="AB91" s="14" t="s">
        <v>75</v>
      </c>
      <c r="AD91" s="26" t="s">
        <v>229</v>
      </c>
      <c r="AE91" s="4" t="s">
        <v>382</v>
      </c>
      <c r="AF91" s="4" t="s">
        <v>488</v>
      </c>
      <c r="AI91" s="4" t="s">
        <v>125</v>
      </c>
      <c r="AJ91" s="4" t="s">
        <v>126</v>
      </c>
      <c r="AK91" s="4" t="s">
        <v>127</v>
      </c>
      <c r="AL91" s="15" t="s">
        <v>227</v>
      </c>
      <c r="AM91" s="15" t="s">
        <v>4</v>
      </c>
    </row>
    <row r="92" spans="16:39" ns3:dyDescent="0.25">
      <c r="P92" s="14" t="s">
        <v>37</v>
      </c>
      <c r="R92" s="14" t="s">
        <v>38</v>
      </c>
      <c r="T92" s="14" t="s">
        <v>39</v>
      </c>
      <c r="V92" s="14" t="s">
        <v>40</v>
      </c>
      <c r="X92" s="14" t="s">
        <v>46</v>
      </c>
      <c r="Z92" s="14" t="s">
        <v>70</v>
      </c>
      <c r="AA92" s="14" t="s">
        <v>73</v>
      </c>
      <c r="AB92" s="14" t="s">
        <v>75</v>
      </c>
      <c r="AD92" s="26" t="s">
        <v>233</v>
      </c>
      <c r="AE92" s="4" t="s">
        <v>378</v>
      </c>
      <c r="AF92" s="4" t="s">
        <v>489</v>
      </c>
      <c r="AI92" s="4" t="s">
        <v>125</v>
      </c>
      <c r="AJ92" s="4" t="s">
        <v>126</v>
      </c>
      <c r="AK92" s="4" t="s">
        <v>127</v>
      </c>
      <c r="AL92" s="15" t="s">
        <v>227</v>
      </c>
      <c r="AM92" s="15" t="s">
        <v>4</v>
      </c>
    </row>
    <row r="93" spans="16:39" ns3:dyDescent="0.25">
      <c r="P93" s="14" t="s">
        <v>37</v>
      </c>
      <c r="R93" s="14" t="s">
        <v>38</v>
      </c>
      <c r="T93" s="14" t="s">
        <v>39</v>
      </c>
      <c r="V93" s="14" t="s">
        <v>40</v>
      </c>
      <c r="X93" s="14" t="s">
        <v>44</v>
      </c>
      <c r="Z93" s="14" t="s">
        <v>45</v>
      </c>
      <c r="AB93" s="14" t="s">
        <v>96</v>
      </c>
      <c r="AD93" s="26" t="s">
        <v>288</v>
      </c>
      <c r="AE93" s="4" t="s">
        <v>443</v>
      </c>
      <c r="AF93" s="4" t="s">
        <v>494</v>
      </c>
      <c r="AI93" s="4" t="s">
        <v>125</v>
      </c>
      <c r="AJ93" s="4" t="s">
        <v>126</v>
      </c>
      <c r="AK93" s="4" t="s">
        <v>127</v>
      </c>
      <c r="AL93" s="15" t="s">
        <v>227</v>
      </c>
      <c r="AM93" s="15" t="s">
        <v>4</v>
      </c>
    </row>
    <row r="94" spans="16:39" ns3:dyDescent="0.25">
      <c r="P94" s="14" t="s">
        <v>37</v>
      </c>
      <c r="R94" s="14" t="s">
        <v>38</v>
      </c>
      <c r="T94" s="14" t="s">
        <v>39</v>
      </c>
      <c r="V94" s="14" t="s">
        <v>40</v>
      </c>
      <c r="X94" s="14" t="s">
        <v>46</v>
      </c>
      <c r="Z94" s="14" t="s">
        <v>65</v>
      </c>
      <c r="AB94" s="14" t="s">
        <v>100</v>
      </c>
      <c r="AD94" s="26" t="s">
        <v>295</v>
      </c>
      <c r="AE94" s="4" t="s">
        <v>444</v>
      </c>
      <c r="AF94" s="4" t="s">
        <v>401</v>
      </c>
      <c r="AI94" s="4" t="s">
        <v>125</v>
      </c>
      <c r="AJ94" s="4" t="s">
        <v>126</v>
      </c>
      <c r="AK94" s="4" t="s">
        <v>127</v>
      </c>
      <c r="AL94" s="15" t="s">
        <v>227</v>
      </c>
      <c r="AM94" s="15" t="s">
        <v>4</v>
      </c>
    </row>
    <row r="95" spans="16:39" ns3:dyDescent="0.25">
      <c r="P95" s="14" t="s">
        <v>37</v>
      </c>
      <c r="R95" s="14" t="s">
        <v>38</v>
      </c>
      <c r="T95" s="14" t="s">
        <v>39</v>
      </c>
      <c r="V95" s="14" t="s">
        <v>40</v>
      </c>
      <c r="X95" s="14" t="s">
        <v>46</v>
      </c>
      <c r="Z95" s="14" t="s">
        <v>56</v>
      </c>
      <c r="AB95" s="14" t="s">
        <v>116</v>
      </c>
      <c r="AD95" s="26" t="s">
        <v>228</v>
      </c>
      <c r="AE95" s="4" t="s">
        <v>445</v>
      </c>
      <c r="AF95" s="4" t="s">
        <v>402</v>
      </c>
      <c r="AI95" s="4" t="s">
        <v>125</v>
      </c>
      <c r="AJ95" s="4" t="s">
        <v>126</v>
      </c>
      <c r="AK95" s="4" t="s">
        <v>127</v>
      </c>
      <c r="AL95" s="15" t="s">
        <v>227</v>
      </c>
      <c r="AM95" s="15" t="s">
        <v>4</v>
      </c>
    </row>
    <row r="96" spans="16:39" ns3:dyDescent="0.25">
      <c r="P96" s="14" t="s">
        <v>37</v>
      </c>
      <c r="R96" s="14" t="s">
        <v>38</v>
      </c>
      <c r="T96" s="14" t="s">
        <v>39</v>
      </c>
      <c r="V96" s="14" t="s">
        <v>40</v>
      </c>
      <c r="X96" s="14" t="s">
        <v>46</v>
      </c>
      <c r="Z96" s="14" t="s">
        <v>56</v>
      </c>
      <c r="AA96" s="14" t="s">
        <v>59</v>
      </c>
      <c r="AB96" s="14" t="s">
        <v>61</v>
      </c>
      <c r="AD96" s="26" t="s">
        <v>303</v>
      </c>
      <c r="AE96" s="4" t="s">
        <v>446</v>
      </c>
      <c r="AF96" s="4" t="s">
        <v>403</v>
      </c>
      <c r="AI96" s="4" t="s">
        <v>125</v>
      </c>
      <c r="AJ96" s="4" t="s">
        <v>126</v>
      </c>
      <c r="AK96" s="4" t="s">
        <v>127</v>
      </c>
      <c r="AL96" s="15" t="s">
        <v>227</v>
      </c>
      <c r="AM96" s="15" t="s">
        <v>4</v>
      </c>
    </row>
    <row r="97" spans="16:39" ns3:dyDescent="0.25">
      <c r="P97" s="14" t="s">
        <v>37</v>
      </c>
      <c r="R97" s="14" t="s">
        <v>38</v>
      </c>
      <c r="T97" s="14" t="s">
        <v>39</v>
      </c>
      <c r="V97" s="14" t="s">
        <v>40</v>
      </c>
      <c r="X97" s="14" t="s">
        <v>46</v>
      </c>
      <c r="Z97" s="14" t="s">
        <v>56</v>
      </c>
      <c r="AA97" s="14" t="s">
        <v>59</v>
      </c>
      <c r="AB97" s="14" t="s">
        <v>62</v>
      </c>
      <c r="AD97" s="26" t="s">
        <v>294</v>
      </c>
      <c r="AE97" s="4" t="s">
        <v>447</v>
      </c>
      <c r="AF97" s="4" t="s">
        <v>404</v>
      </c>
      <c r="AI97" s="4" t="s">
        <v>125</v>
      </c>
      <c r="AJ97" s="4" t="s">
        <v>126</v>
      </c>
      <c r="AK97" s="4" t="s">
        <v>127</v>
      </c>
      <c r="AL97" s="15" t="s">
        <v>227</v>
      </c>
      <c r="AM97" s="15" t="s">
        <v>4</v>
      </c>
    </row>
    <row r="98" spans="16:39" ns3:dyDescent="0.25">
      <c r="P98" s="14" t="s">
        <v>37</v>
      </c>
      <c r="R98" s="14" t="s">
        <v>38</v>
      </c>
      <c r="T98" s="14" t="s">
        <v>39</v>
      </c>
      <c r="V98" s="14" t="s">
        <v>40</v>
      </c>
      <c r="X98" s="14" t="s">
        <v>41</v>
      </c>
      <c r="Z98" s="14" t="s">
        <v>48</v>
      </c>
      <c r="AB98" s="14" t="s">
        <v>112</v>
      </c>
      <c r="AD98" s="26" t="s">
        <v>240</v>
      </c>
      <c r="AE98" s="4" t="s">
        <v>448</v>
      </c>
      <c r="AF98" s="4" t="s">
        <v>405</v>
      </c>
      <c r="AI98" s="4" t="s">
        <v>125</v>
      </c>
      <c r="AJ98" s="4" t="s">
        <v>126</v>
      </c>
      <c r="AK98" s="4" t="s">
        <v>127</v>
      </c>
      <c r="AL98" s="15" t="s">
        <v>227</v>
      </c>
      <c r="AM98" s="15" t="s">
        <v>4</v>
      </c>
    </row>
    <row r="99" spans="16:39" ns3:dyDescent="0.25">
      <c r="P99" s="14" t="s">
        <v>37</v>
      </c>
      <c r="R99" s="14" t="s">
        <v>38</v>
      </c>
      <c r="T99" s="14" t="s">
        <v>39</v>
      </c>
      <c r="V99" s="14" t="s">
        <v>40</v>
      </c>
      <c r="X99" s="14" t="s">
        <v>46</v>
      </c>
      <c r="Z99" s="14" t="s">
        <v>56</v>
      </c>
      <c r="AA99" s="14" t="s">
        <v>63</v>
      </c>
      <c r="AB99" s="14" t="s">
        <v>64</v>
      </c>
      <c r="AD99" s="26" t="s">
        <v>257</v>
      </c>
      <c r="AE99" s="4" t="s">
        <v>449</v>
      </c>
      <c r="AF99" s="4" t="s">
        <v>406</v>
      </c>
      <c r="AI99" s="4" t="s">
        <v>125</v>
      </c>
      <c r="AJ99" s="4" t="s">
        <v>126</v>
      </c>
      <c r="AK99" s="4" t="s">
        <v>127</v>
      </c>
      <c r="AL99" s="15" t="s">
        <v>227</v>
      </c>
      <c r="AM99" s="15" t="s">
        <v>4</v>
      </c>
    </row>
    <row r="100" spans="16:39" ns3:dyDescent="0.25">
      <c r="P100" s="14" t="s">
        <v>37</v>
      </c>
      <c r="R100" s="14" t="s">
        <v>38</v>
      </c>
      <c r="T100" s="14" t="s">
        <v>39</v>
      </c>
      <c r="V100" s="14" t="s">
        <v>40</v>
      </c>
      <c r="X100" s="14" t="s">
        <v>46</v>
      </c>
      <c r="Z100" s="14" t="s">
        <v>70</v>
      </c>
      <c r="AB100" s="14" t="s">
        <v>388</v>
      </c>
      <c r="AD100" s="26" t="s">
        <v>389</v>
      </c>
      <c r="AE100" s="4" t="s">
        <v>450</v>
      </c>
      <c r="AF100" s="4" t="s">
        <v>407</v>
      </c>
      <c r="AI100" s="4" t="s">
        <v>125</v>
      </c>
      <c r="AJ100" s="4" t="s">
        <v>126</v>
      </c>
      <c r="AK100" s="4" t="s">
        <v>127</v>
      </c>
      <c r="AL100" s="15" t="s">
        <v>227</v>
      </c>
      <c r="AM100" s="15" t="s">
        <v>4</v>
      </c>
    </row>
    <row r="101" spans="16:39" ns3:dyDescent="0.25">
      <c r="P101" s="14" t="s">
        <v>37</v>
      </c>
      <c r="R101" s="14" t="s">
        <v>38</v>
      </c>
      <c r="T101" s="14" t="s">
        <v>39</v>
      </c>
      <c r="V101" s="14" t="s">
        <v>40</v>
      </c>
      <c r="X101" s="14" t="s">
        <v>46</v>
      </c>
      <c r="Z101" s="14" t="s">
        <v>47</v>
      </c>
      <c r="AB101" s="14" t="s">
        <v>108</v>
      </c>
      <c r="AD101" s="26" t="s">
        <v>242</v>
      </c>
      <c r="AE101" s="4" t="s">
        <v>451</v>
      </c>
      <c r="AF101" s="4" t="s">
        <v>502</v>
      </c>
      <c r="AI101" s="4" t="s">
        <v>125</v>
      </c>
      <c r="AJ101" s="4" t="s">
        <v>126</v>
      </c>
      <c r="AK101" s="4" t="s">
        <v>127</v>
      </c>
      <c r="AL101" s="15" t="s">
        <v>227</v>
      </c>
      <c r="AM101" s="15" t="s">
        <v>4</v>
      </c>
    </row>
    <row r="102" spans="16:39" ns3:dyDescent="0.25">
      <c r="P102" s="14" t="s">
        <v>37</v>
      </c>
      <c r="R102" s="14" t="s">
        <v>38</v>
      </c>
      <c r="T102" s="14" t="s">
        <v>39</v>
      </c>
      <c r="V102" s="14" t="s">
        <v>40</v>
      </c>
      <c r="X102" s="14" t="s">
        <v>46</v>
      </c>
      <c r="Z102" s="14" t="s">
        <v>47</v>
      </c>
      <c r="AB102" s="14" t="s">
        <v>108</v>
      </c>
      <c r="AD102" s="26" t="s">
        <v>241</v>
      </c>
      <c r="AE102" s="4" t="s">
        <v>452</v>
      </c>
      <c r="AF102" s="4" t="s">
        <v>408</v>
      </c>
      <c r="AI102" s="4" t="s">
        <v>125</v>
      </c>
      <c r="AJ102" s="4" t="s">
        <v>126</v>
      </c>
      <c r="AK102" s="4" t="s">
        <v>127</v>
      </c>
      <c r="AL102" s="15" t="s">
        <v>227</v>
      </c>
      <c r="AM102" s="15" t="s">
        <v>4</v>
      </c>
    </row>
    <row r="103" spans="16:39" ns3:dyDescent="0.25">
      <c r="P103" s="14" t="s">
        <v>37</v>
      </c>
      <c r="R103" s="14" t="s">
        <v>38</v>
      </c>
      <c r="T103" s="14" t="s">
        <v>39</v>
      </c>
      <c r="V103" s="14" t="s">
        <v>40</v>
      </c>
      <c r="X103" s="14" t="s">
        <v>46</v>
      </c>
      <c r="Z103" s="14" t="s">
        <v>70</v>
      </c>
      <c r="AB103" s="14" t="s">
        <v>111</v>
      </c>
      <c r="AD103" s="26" t="s">
        <v>301</v>
      </c>
      <c r="AE103" s="4" t="s">
        <v>453</v>
      </c>
      <c r="AF103" s="4" t="s">
        <v>503</v>
      </c>
      <c r="AI103" s="4" t="s">
        <v>125</v>
      </c>
      <c r="AJ103" s="4" t="s">
        <v>126</v>
      </c>
      <c r="AK103" s="4" t="s">
        <v>127</v>
      </c>
      <c r="AL103" s="15" t="s">
        <v>227</v>
      </c>
      <c r="AM103" s="15" t="s">
        <v>4</v>
      </c>
    </row>
    <row r="104" spans="16:39" ns3:dyDescent="0.25">
      <c r="P104" s="14" t="s">
        <v>37</v>
      </c>
      <c r="R104" s="14" t="s">
        <v>38</v>
      </c>
      <c r="T104" s="14" t="s">
        <v>39</v>
      </c>
      <c r="V104" s="14" t="s">
        <v>40</v>
      </c>
      <c r="X104" s="14" t="s">
        <v>46</v>
      </c>
      <c r="Z104" s="14" t="s">
        <v>56</v>
      </c>
      <c r="AA104" s="14" t="s">
        <v>57</v>
      </c>
      <c r="AB104" s="14" t="s">
        <v>58</v>
      </c>
      <c r="AD104" s="26" t="s">
        <v>258</v>
      </c>
      <c r="AE104" s="4" t="s">
        <v>454</v>
      </c>
      <c r="AF104" s="4" t="s">
        <v>409</v>
      </c>
      <c r="AI104" s="4" t="s">
        <v>125</v>
      </c>
      <c r="AJ104" s="4" t="s">
        <v>126</v>
      </c>
      <c r="AK104" s="4" t="s">
        <v>127</v>
      </c>
      <c r="AL104" s="15" t="s">
        <v>227</v>
      </c>
      <c r="AM104" s="15" t="s">
        <v>4</v>
      </c>
    </row>
    <row r="105" spans="16:39" ns3:dyDescent="0.25">
      <c r="P105" s="14" t="s">
        <v>37</v>
      </c>
      <c r="R105" s="14" t="s">
        <v>38</v>
      </c>
      <c r="T105" s="14" t="s">
        <v>39</v>
      </c>
      <c r="V105" s="14" t="s">
        <v>40</v>
      </c>
      <c r="X105" s="14" t="s">
        <v>46</v>
      </c>
      <c r="Z105" s="14" t="s">
        <v>56</v>
      </c>
      <c r="AA105" s="14" t="s">
        <v>57</v>
      </c>
      <c r="AB105" s="14" t="s">
        <v>58</v>
      </c>
      <c r="AD105" s="26" t="s">
        <v>260</v>
      </c>
      <c r="AE105" s="4" t="s">
        <v>455</v>
      </c>
      <c r="AF105" s="4" t="s">
        <v>410</v>
      </c>
      <c r="AI105" s="4" t="s">
        <v>125</v>
      </c>
      <c r="AJ105" s="4" t="s">
        <v>126</v>
      </c>
      <c r="AK105" s="4" t="s">
        <v>127</v>
      </c>
      <c r="AL105" s="15" t="s">
        <v>227</v>
      </c>
      <c r="AM105" s="15" t="s">
        <v>4</v>
      </c>
    </row>
    <row r="106" spans="16:39" ns3:dyDescent="0.25">
      <c r="P106" s="14" t="s">
        <v>37</v>
      </c>
      <c r="R106" s="14" t="s">
        <v>38</v>
      </c>
      <c r="T106" s="14" t="s">
        <v>39</v>
      </c>
      <c r="V106" s="14" t="s">
        <v>40</v>
      </c>
      <c r="X106" s="14" t="s">
        <v>46</v>
      </c>
      <c r="Z106" s="14" t="s">
        <v>56</v>
      </c>
      <c r="AA106" s="14" t="s">
        <v>57</v>
      </c>
      <c r="AB106" s="14" t="s">
        <v>58</v>
      </c>
      <c r="AD106" s="26" t="s">
        <v>261</v>
      </c>
      <c r="AE106" s="4" t="s">
        <v>387</v>
      </c>
      <c r="AF106" s="4" t="s">
        <v>490</v>
      </c>
      <c r="AI106" s="4" t="s">
        <v>125</v>
      </c>
      <c r="AJ106" s="4" t="s">
        <v>126</v>
      </c>
      <c r="AK106" s="4" t="s">
        <v>127</v>
      </c>
      <c r="AL106" s="15" t="s">
        <v>227</v>
      </c>
      <c r="AM106" s="15" t="s">
        <v>4</v>
      </c>
    </row>
    <row r="107" spans="16:39" ns3:dyDescent="0.25">
      <c r="P107" s="14" t="s">
        <v>37</v>
      </c>
      <c r="R107" s="14" t="s">
        <v>38</v>
      </c>
      <c r="T107" s="14" t="s">
        <v>39</v>
      </c>
      <c r="V107" s="14" t="s">
        <v>40</v>
      </c>
      <c r="X107" s="14" t="s">
        <v>46</v>
      </c>
      <c r="Z107" s="14" t="s">
        <v>56</v>
      </c>
      <c r="AA107" s="14" t="s">
        <v>57</v>
      </c>
      <c r="AB107" s="14" t="s">
        <v>58</v>
      </c>
      <c r="AD107" s="26" t="s">
        <v>259</v>
      </c>
      <c r="AE107" s="4" t="s">
        <v>456</v>
      </c>
      <c r="AF107" s="4" t="s">
        <v>411</v>
      </c>
      <c r="AI107" s="4" t="s">
        <v>125</v>
      </c>
      <c r="AJ107" s="4" t="s">
        <v>126</v>
      </c>
      <c r="AK107" s="4" t="s">
        <v>127</v>
      </c>
      <c r="AL107" s="15" t="s">
        <v>227</v>
      </c>
      <c r="AM107" s="15" t="s">
        <v>4</v>
      </c>
    </row>
    <row r="108" spans="16:39" ns3:dyDescent="0.25">
      <c r="P108" s="14" t="s">
        <v>37</v>
      </c>
      <c r="R108" s="14" t="s">
        <v>38</v>
      </c>
      <c r="T108" s="14" t="s">
        <v>39</v>
      </c>
      <c r="V108" s="14" t="s">
        <v>40</v>
      </c>
      <c r="X108" s="14" t="s">
        <v>46</v>
      </c>
      <c r="Z108" s="14" t="s">
        <v>49</v>
      </c>
      <c r="AA108" s="14" t="s">
        <v>50</v>
      </c>
      <c r="AB108" s="14" t="s">
        <v>51</v>
      </c>
      <c r="AD108" s="26" t="s">
        <v>255</v>
      </c>
      <c r="AE108" s="4" t="s">
        <v>457</v>
      </c>
      <c r="AF108" s="4" t="s">
        <v>412</v>
      </c>
      <c r="AI108" s="4" t="s">
        <v>125</v>
      </c>
      <c r="AJ108" s="4" t="s">
        <v>126</v>
      </c>
      <c r="AK108" s="4" t="s">
        <v>127</v>
      </c>
      <c r="AL108" s="15" t="s">
        <v>227</v>
      </c>
      <c r="AM108" s="15" t="s">
        <v>4</v>
      </c>
    </row>
    <row r="109" spans="16:39" ns3:dyDescent="0.25">
      <c r="P109" s="14" t="s">
        <v>37</v>
      </c>
      <c r="R109" s="14" t="s">
        <v>38</v>
      </c>
      <c r="T109" s="14" t="s">
        <v>39</v>
      </c>
      <c r="V109" s="14" t="s">
        <v>40</v>
      </c>
      <c r="X109" s="14" t="s">
        <v>46</v>
      </c>
      <c r="Z109" s="14" t="s">
        <v>65</v>
      </c>
      <c r="AA109" s="14" t="s">
        <v>66</v>
      </c>
      <c r="AB109" s="14" t="s">
        <v>68</v>
      </c>
      <c r="AD109" s="26" t="s">
        <v>247</v>
      </c>
      <c r="AE109" s="4" t="s">
        <v>248</v>
      </c>
      <c r="AF109" s="4" t="s">
        <v>413</v>
      </c>
      <c r="AI109" s="4" t="s">
        <v>125</v>
      </c>
      <c r="AJ109" s="4" t="s">
        <v>126</v>
      </c>
      <c r="AK109" s="4" t="s">
        <v>127</v>
      </c>
      <c r="AL109" s="15" t="s">
        <v>227</v>
      </c>
      <c r="AM109" s="15" t="s">
        <v>4</v>
      </c>
    </row>
    <row r="110" spans="16:39" ns3:dyDescent="0.25">
      <c r="P110" s="14" t="s">
        <v>37</v>
      </c>
      <c r="R110" s="14" t="s">
        <v>38</v>
      </c>
      <c r="T110" s="14" t="s">
        <v>39</v>
      </c>
      <c r="V110" s="14" t="s">
        <v>40</v>
      </c>
      <c r="X110" s="14" t="s">
        <v>46</v>
      </c>
      <c r="Z110" s="14" t="s">
        <v>65</v>
      </c>
      <c r="AA110" s="14" t="s">
        <v>66</v>
      </c>
      <c r="AB110" s="14" t="s">
        <v>68</v>
      </c>
      <c r="AD110" s="26" t="s">
        <v>251</v>
      </c>
      <c r="AE110" s="4" t="s">
        <v>252</v>
      </c>
      <c r="AF110" s="4" t="s">
        <v>414</v>
      </c>
      <c r="AI110" s="4" t="s">
        <v>125</v>
      </c>
      <c r="AJ110" s="4" t="s">
        <v>126</v>
      </c>
      <c r="AK110" s="4" t="s">
        <v>127</v>
      </c>
      <c r="AL110" s="15" t="s">
        <v>227</v>
      </c>
      <c r="AM110" s="15" t="s">
        <v>4</v>
      </c>
    </row>
    <row r="111" spans="16:39" ns3:dyDescent="0.25">
      <c r="P111" s="14" t="s">
        <v>37</v>
      </c>
      <c r="R111" s="14" t="s">
        <v>38</v>
      </c>
      <c r="T111" s="14" t="s">
        <v>39</v>
      </c>
      <c r="V111" s="14" t="s">
        <v>40</v>
      </c>
      <c r="X111" s="14" t="s">
        <v>46</v>
      </c>
      <c r="Z111" s="14" t="s">
        <v>65</v>
      </c>
      <c r="AA111" s="14" t="s">
        <v>66</v>
      </c>
      <c r="AB111" s="14" t="s">
        <v>68</v>
      </c>
      <c r="AD111" s="26" t="s">
        <v>245</v>
      </c>
      <c r="AE111" s="4" t="s">
        <v>246</v>
      </c>
      <c r="AF111" s="4" t="s">
        <v>415</v>
      </c>
      <c r="AI111" s="4" t="s">
        <v>125</v>
      </c>
      <c r="AJ111" s="4" t="s">
        <v>126</v>
      </c>
      <c r="AK111" s="4" t="s">
        <v>127</v>
      </c>
      <c r="AL111" s="15" t="s">
        <v>227</v>
      </c>
      <c r="AM111" s="15" t="s">
        <v>4</v>
      </c>
    </row>
    <row r="112" spans="16:39" ns3:dyDescent="0.25">
      <c r="P112" s="14" t="s">
        <v>37</v>
      </c>
      <c r="R112" s="14" t="s">
        <v>38</v>
      </c>
      <c r="T112" s="14" t="s">
        <v>39</v>
      </c>
      <c r="V112" s="14" t="s">
        <v>40</v>
      </c>
      <c r="X112" s="14" t="s">
        <v>46</v>
      </c>
      <c r="Z112" s="14" t="s">
        <v>65</v>
      </c>
      <c r="AA112" s="14" t="s">
        <v>66</v>
      </c>
      <c r="AB112" s="14" t="s">
        <v>68</v>
      </c>
      <c r="AD112" s="26" t="s">
        <v>243</v>
      </c>
      <c r="AE112" s="4" t="s">
        <v>244</v>
      </c>
      <c r="AF112" s="4" t="s">
        <v>416</v>
      </c>
      <c r="AI112" s="4" t="s">
        <v>125</v>
      </c>
      <c r="AJ112" s="4" t="s">
        <v>126</v>
      </c>
      <c r="AK112" s="4" t="s">
        <v>127</v>
      </c>
      <c r="AL112" s="15" t="s">
        <v>227</v>
      </c>
      <c r="AM112" s="15" t="s">
        <v>4</v>
      </c>
    </row>
    <row r="113" spans="16:39" ns3:dyDescent="0.25">
      <c r="P113" s="14" t="s">
        <v>37</v>
      </c>
      <c r="R113" s="14" t="s">
        <v>38</v>
      </c>
      <c r="T113" s="14" t="s">
        <v>39</v>
      </c>
      <c r="V113" s="14" t="s">
        <v>40</v>
      </c>
      <c r="X113" s="14" t="s">
        <v>46</v>
      </c>
      <c r="Z113" s="14" t="s">
        <v>65</v>
      </c>
      <c r="AA113" s="14" t="s">
        <v>66</v>
      </c>
      <c r="AB113" s="14" t="s">
        <v>68</v>
      </c>
      <c r="AD113" s="26" t="s">
        <v>249</v>
      </c>
      <c r="AE113" s="4" t="s">
        <v>250</v>
      </c>
      <c r="AF113" s="4" t="s">
        <v>417</v>
      </c>
      <c r="AI113" s="4" t="s">
        <v>125</v>
      </c>
      <c r="AJ113" s="4" t="s">
        <v>126</v>
      </c>
      <c r="AK113" s="4" t="s">
        <v>127</v>
      </c>
      <c r="AL113" s="15" t="s">
        <v>227</v>
      </c>
      <c r="AM113" s="15" t="s">
        <v>4</v>
      </c>
    </row>
    <row r="114" spans="16:39" ns3:dyDescent="0.25">
      <c r="P114" s="14" t="s">
        <v>37</v>
      </c>
      <c r="R114" s="14" t="s">
        <v>38</v>
      </c>
      <c r="T114" s="14" t="s">
        <v>39</v>
      </c>
      <c r="V114" s="14" t="s">
        <v>40</v>
      </c>
      <c r="X114" s="14" t="s">
        <v>46</v>
      </c>
      <c r="Z114" s="14" t="s">
        <v>65</v>
      </c>
      <c r="AA114" s="14" t="s">
        <v>66</v>
      </c>
      <c r="AB114" s="14" t="s">
        <v>68</v>
      </c>
      <c r="AD114" s="26" t="s">
        <v>253</v>
      </c>
      <c r="AE114" s="4" t="s">
        <v>254</v>
      </c>
      <c r="AF114" s="4" t="s">
        <v>418</v>
      </c>
      <c r="AI114" s="4" t="s">
        <v>125</v>
      </c>
      <c r="AJ114" s="4" t="s">
        <v>126</v>
      </c>
      <c r="AK114" s="4" t="s">
        <v>127</v>
      </c>
      <c r="AL114" s="15" t="s">
        <v>227</v>
      </c>
      <c r="AM114" s="15" t="s">
        <v>4</v>
      </c>
    </row>
    <row r="115" spans="16:39" ns3:dyDescent="0.25">
      <c r="P115" s="14" t="s">
        <v>37</v>
      </c>
      <c r="R115" s="14" t="s">
        <v>38</v>
      </c>
      <c r="T115" s="14" t="s">
        <v>39</v>
      </c>
      <c r="V115" s="14" t="s">
        <v>40</v>
      </c>
      <c r="X115" s="14" t="s">
        <v>46</v>
      </c>
      <c r="Z115" s="14" t="s">
        <v>49</v>
      </c>
      <c r="AA115" s="14" t="s">
        <v>54</v>
      </c>
      <c r="AB115" s="14" t="s">
        <v>55</v>
      </c>
      <c r="AD115" s="26" t="s">
        <v>286</v>
      </c>
      <c r="AE115" s="4" t="s">
        <v>458</v>
      </c>
      <c r="AF115" s="4" t="s">
        <v>504</v>
      </c>
      <c r="AI115" s="4" t="s">
        <v>125</v>
      </c>
      <c r="AJ115" s="4" t="s">
        <v>126</v>
      </c>
      <c r="AK115" s="4" t="s">
        <v>127</v>
      </c>
      <c r="AL115" s="15" t="s">
        <v>227</v>
      </c>
      <c r="AM115" s="15" t="s">
        <v>4</v>
      </c>
    </row>
    <row r="116" spans="16:39" ns3:dyDescent="0.25">
      <c r="P116" s="14" t="s">
        <v>37</v>
      </c>
      <c r="R116" s="14" t="s">
        <v>38</v>
      </c>
      <c r="T116" s="14" t="s">
        <v>39</v>
      </c>
      <c r="V116" s="14" t="s">
        <v>40</v>
      </c>
      <c r="X116" s="14" t="s">
        <v>46</v>
      </c>
      <c r="Z116" s="14" t="s">
        <v>49</v>
      </c>
      <c r="AA116" s="14" t="s">
        <v>54</v>
      </c>
      <c r="AB116" s="14" t="s">
        <v>55</v>
      </c>
      <c r="AD116" s="26" t="s">
        <v>285</v>
      </c>
      <c r="AE116" s="4" t="s">
        <v>376</v>
      </c>
      <c r="AF116" s="4" t="s">
        <v>491</v>
      </c>
      <c r="AI116" s="4" t="s">
        <v>125</v>
      </c>
      <c r="AJ116" s="4" t="s">
        <v>126</v>
      </c>
      <c r="AK116" s="4" t="s">
        <v>127</v>
      </c>
      <c r="AL116" s="15" t="s">
        <v>227</v>
      </c>
      <c r="AM116" s="15" t="s">
        <v>4</v>
      </c>
    </row>
    <row r="117" spans="16:39" ns3:dyDescent="0.25">
      <c r="P117" s="14" t="s">
        <v>37</v>
      </c>
      <c r="R117" s="14" t="s">
        <v>38</v>
      </c>
      <c r="T117" s="14" t="s">
        <v>39</v>
      </c>
      <c r="V117" s="14" t="s">
        <v>40</v>
      </c>
      <c r="X117" s="14" t="s">
        <v>46</v>
      </c>
      <c r="Z117" s="14" t="s">
        <v>65</v>
      </c>
      <c r="AB117" s="14" t="s">
        <v>118</v>
      </c>
      <c r="AD117" s="26" t="s">
        <v>256</v>
      </c>
      <c r="AE117" s="4" t="s">
        <v>459</v>
      </c>
      <c r="AF117" s="4" t="s">
        <v>419</v>
      </c>
      <c r="AI117" s="4" t="s">
        <v>125</v>
      </c>
      <c r="AJ117" s="4" t="s">
        <v>126</v>
      </c>
      <c r="AK117" s="4" t="s">
        <v>127</v>
      </c>
      <c r="AL117" s="15" t="s">
        <v>227</v>
      </c>
      <c r="AM117" s="15" t="s">
        <v>4</v>
      </c>
    </row>
    <row r="118" spans="16:39" ns3:dyDescent="0.25">
      <c r="P118" s="14" t="s">
        <v>37</v>
      </c>
      <c r="R118" s="14" t="s">
        <v>38</v>
      </c>
      <c r="T118" s="14" t="s">
        <v>39</v>
      </c>
      <c r="V118" s="14" t="s">
        <v>40</v>
      </c>
      <c r="X118" s="14" t="s">
        <v>46</v>
      </c>
      <c r="Z118" s="14" t="s">
        <v>65</v>
      </c>
      <c r="AA118" s="14" t="s">
        <v>66</v>
      </c>
      <c r="AB118" s="14" t="s">
        <v>69</v>
      </c>
      <c r="AD118" s="26" t="s">
        <v>283</v>
      </c>
      <c r="AE118" s="4" t="s">
        <v>385</v>
      </c>
      <c r="AF118" s="4" t="s">
        <v>492</v>
      </c>
      <c r="AI118" s="4" t="s">
        <v>125</v>
      </c>
      <c r="AJ118" s="4" t="s">
        <v>126</v>
      </c>
      <c r="AK118" s="4" t="s">
        <v>127</v>
      </c>
      <c r="AL118" s="15" t="s">
        <v>227</v>
      </c>
      <c r="AM118" s="15" t="s">
        <v>4</v>
      </c>
    </row>
    <row r="119" spans="16:39" ns3:dyDescent="0.25">
      <c r="P119" s="14" t="s">
        <v>37</v>
      </c>
      <c r="R119" s="14" t="s">
        <v>38</v>
      </c>
      <c r="T119" s="14" t="s">
        <v>39</v>
      </c>
      <c r="V119" s="14" t="s">
        <v>40</v>
      </c>
      <c r="X119" s="14" t="s">
        <v>46</v>
      </c>
      <c r="Z119" s="14" t="s">
        <v>65</v>
      </c>
      <c r="AB119" s="14" t="s">
        <v>107</v>
      </c>
      <c r="AD119" s="26" t="s">
        <v>290</v>
      </c>
      <c r="AE119" s="4" t="s">
        <v>460</v>
      </c>
      <c r="AF119" s="4" t="s">
        <v>420</v>
      </c>
      <c r="AI119" s="4" t="s">
        <v>125</v>
      </c>
      <c r="AJ119" s="4" t="s">
        <v>126</v>
      </c>
      <c r="AK119" s="4" t="s">
        <v>127</v>
      </c>
      <c r="AL119" s="15" t="s">
        <v>227</v>
      </c>
      <c r="AM119" s="15" t="s">
        <v>4</v>
      </c>
    </row>
    <row r="120" spans="16:39" ns3:dyDescent="0.25">
      <c r="P120" s="14" t="s">
        <v>37</v>
      </c>
      <c r="R120" s="14" t="s">
        <v>38</v>
      </c>
      <c r="T120" s="14" t="s">
        <v>39</v>
      </c>
      <c r="V120" s="14" t="s">
        <v>40</v>
      </c>
      <c r="X120" s="14" t="s">
        <v>46</v>
      </c>
      <c r="Z120" s="14" t="s">
        <v>65</v>
      </c>
      <c r="AB120" s="14" t="s">
        <v>107</v>
      </c>
      <c r="AD120" s="26" t="s">
        <v>291</v>
      </c>
      <c r="AE120" s="4" t="s">
        <v>461</v>
      </c>
      <c r="AF120" s="4" t="s">
        <v>421</v>
      </c>
      <c r="AI120" s="4" t="s">
        <v>125</v>
      </c>
      <c r="AJ120" s="4" t="s">
        <v>126</v>
      </c>
      <c r="AK120" s="4" t="s">
        <v>127</v>
      </c>
      <c r="AL120" s="15" t="s">
        <v>227</v>
      </c>
      <c r="AM120" s="15" t="s">
        <v>4</v>
      </c>
    </row>
    <row r="121" spans="16:39" ns3:dyDescent="0.25">
      <c r="P121" s="14" t="s">
        <v>37</v>
      </c>
      <c r="R121" s="14" t="s">
        <v>38</v>
      </c>
      <c r="T121" s="14" t="s">
        <v>39</v>
      </c>
      <c r="V121" s="14" t="s">
        <v>40</v>
      </c>
      <c r="X121" s="14" t="s">
        <v>46</v>
      </c>
      <c r="Z121" s="14" t="s">
        <v>47</v>
      </c>
      <c r="AB121" s="14" t="s">
        <v>119</v>
      </c>
      <c r="AD121" s="26" t="s">
        <v>235</v>
      </c>
      <c r="AE121" s="4" t="s">
        <v>462</v>
      </c>
      <c r="AF121" s="4" t="s">
        <v>422</v>
      </c>
      <c r="AI121" s="4" t="s">
        <v>125</v>
      </c>
      <c r="AJ121" s="4" t="s">
        <v>126</v>
      </c>
      <c r="AK121" s="4" t="s">
        <v>127</v>
      </c>
      <c r="AL121" s="15" t="s">
        <v>227</v>
      </c>
      <c r="AM121" s="15" t="s">
        <v>4</v>
      </c>
    </row>
    <row r="122" spans="16:39" ns3:dyDescent="0.25">
      <c r="P122" s="14" t="s">
        <v>37</v>
      </c>
      <c r="R122" s="14" t="s">
        <v>38</v>
      </c>
      <c r="T122" s="14" t="s">
        <v>39</v>
      </c>
      <c r="V122" s="14" t="s">
        <v>40</v>
      </c>
      <c r="X122" s="14" t="s">
        <v>46</v>
      </c>
      <c r="Z122" s="14" t="s">
        <v>56</v>
      </c>
      <c r="AB122" s="14" t="s">
        <v>105</v>
      </c>
      <c r="AD122" s="26" t="s">
        <v>280</v>
      </c>
      <c r="AE122" s="4" t="s">
        <v>463</v>
      </c>
      <c r="AF122" s="4" t="s">
        <v>423</v>
      </c>
      <c r="AI122" s="4" t="s">
        <v>125</v>
      </c>
      <c r="AJ122" s="4" t="s">
        <v>126</v>
      </c>
      <c r="AK122" s="4" t="s">
        <v>127</v>
      </c>
      <c r="AL122" s="15" t="s">
        <v>227</v>
      </c>
      <c r="AM122" s="15" t="s">
        <v>4</v>
      </c>
    </row>
    <row r="123" spans="16:39" ns3:dyDescent="0.25">
      <c r="P123" s="14" t="s">
        <v>37</v>
      </c>
      <c r="R123" s="14" t="s">
        <v>38</v>
      </c>
      <c r="T123" s="14" t="s">
        <v>39</v>
      </c>
      <c r="V123" s="14" t="s">
        <v>40</v>
      </c>
      <c r="X123" s="14" t="s">
        <v>46</v>
      </c>
      <c r="Z123" s="14" t="s">
        <v>56</v>
      </c>
      <c r="AB123" s="14" t="s">
        <v>105</v>
      </c>
      <c r="AD123" s="26" t="s">
        <v>281</v>
      </c>
      <c r="AE123" s="4" t="s">
        <v>464</v>
      </c>
      <c r="AF123" s="4" t="s">
        <v>424</v>
      </c>
      <c r="AI123" s="4" t="s">
        <v>125</v>
      </c>
      <c r="AJ123" s="4" t="s">
        <v>126</v>
      </c>
      <c r="AK123" s="4" t="s">
        <v>127</v>
      </c>
      <c r="AL123" s="15" t="s">
        <v>227</v>
      </c>
      <c r="AM123" s="15" t="s">
        <v>4</v>
      </c>
    </row>
    <row r="124" spans="16:39" ns3:dyDescent="0.25">
      <c r="P124" s="14" t="s">
        <v>37</v>
      </c>
      <c r="R124" s="14" t="s">
        <v>38</v>
      </c>
      <c r="T124" s="14" t="s">
        <v>39</v>
      </c>
      <c r="V124" s="14" t="s">
        <v>40</v>
      </c>
      <c r="X124" s="14" t="s">
        <v>46</v>
      </c>
      <c r="Z124" s="14" t="s">
        <v>47</v>
      </c>
      <c r="AB124" s="14" t="s">
        <v>101</v>
      </c>
      <c r="AD124" s="26" t="s">
        <v>296</v>
      </c>
      <c r="AE124" s="4" t="s">
        <v>465</v>
      </c>
      <c r="AF124" s="4" t="s">
        <v>425</v>
      </c>
      <c r="AI124" s="4" t="s">
        <v>125</v>
      </c>
      <c r="AJ124" s="4" t="s">
        <v>126</v>
      </c>
      <c r="AK124" s="4" t="s">
        <v>127</v>
      </c>
      <c r="AL124" s="15" t="s">
        <v>227</v>
      </c>
      <c r="AM124" s="15" t="s">
        <v>4</v>
      </c>
    </row>
    <row r="125" spans="16:39" ns3:dyDescent="0.25">
      <c r="P125" s="14" t="s">
        <v>37</v>
      </c>
      <c r="R125" s="14" t="s">
        <v>38</v>
      </c>
      <c r="T125" s="14" t="s">
        <v>39</v>
      </c>
      <c r="V125" s="14" t="s">
        <v>40</v>
      </c>
      <c r="X125" s="14" t="s">
        <v>46</v>
      </c>
      <c r="Z125" s="14" t="s">
        <v>47</v>
      </c>
      <c r="AB125" s="14" t="s">
        <v>101</v>
      </c>
      <c r="AD125" s="26" t="s">
        <v>297</v>
      </c>
      <c r="AE125" s="4" t="s">
        <v>466</v>
      </c>
      <c r="AF125" s="4" t="s">
        <v>426</v>
      </c>
      <c r="AI125" s="4" t="s">
        <v>125</v>
      </c>
      <c r="AJ125" s="4" t="s">
        <v>126</v>
      </c>
      <c r="AK125" s="4" t="s">
        <v>127</v>
      </c>
      <c r="AL125" s="15" t="s">
        <v>227</v>
      </c>
      <c r="AM125" s="15" t="s">
        <v>4</v>
      </c>
    </row>
    <row r="126" spans="16:39" ns3:dyDescent="0.25">
      <c r="P126" s="14" t="s">
        <v>37</v>
      </c>
      <c r="R126" s="14" t="s">
        <v>38</v>
      </c>
      <c r="T126" s="14" t="s">
        <v>39</v>
      </c>
      <c r="V126" s="14" t="s">
        <v>40</v>
      </c>
      <c r="X126" s="14" t="s">
        <v>46</v>
      </c>
      <c r="Z126" s="14" t="s">
        <v>70</v>
      </c>
      <c r="AB126" s="14" t="s">
        <v>109</v>
      </c>
      <c r="AD126" s="26" t="s">
        <v>302</v>
      </c>
      <c r="AE126" s="4" t="s">
        <v>467</v>
      </c>
      <c r="AF126" s="4" t="s">
        <v>427</v>
      </c>
      <c r="AI126" s="4" t="s">
        <v>125</v>
      </c>
      <c r="AJ126" s="4" t="s">
        <v>126</v>
      </c>
      <c r="AK126" s="4" t="s">
        <v>127</v>
      </c>
      <c r="AL126" s="15" t="s">
        <v>227</v>
      </c>
      <c r="AM126" s="15" t="s">
        <v>4</v>
      </c>
    </row>
    <row r="127" spans="16:39" ns3:dyDescent="0.25">
      <c r="P127" s="14" t="s">
        <v>37</v>
      </c>
      <c r="R127" s="14" t="s">
        <v>38</v>
      </c>
      <c r="T127" s="14" t="s">
        <v>39</v>
      </c>
      <c r="V127" s="14" t="s">
        <v>40</v>
      </c>
      <c r="X127" s="14" t="s">
        <v>46</v>
      </c>
      <c r="Z127" s="14" t="s">
        <v>47</v>
      </c>
      <c r="AB127" s="14" t="s">
        <v>98</v>
      </c>
      <c r="AD127" s="26" t="s">
        <v>234</v>
      </c>
      <c r="AE127" s="4" t="s">
        <v>468</v>
      </c>
      <c r="AF127" s="4" t="s">
        <v>505</v>
      </c>
      <c r="AI127" s="4" t="s">
        <v>125</v>
      </c>
      <c r="AJ127" s="4" t="s">
        <v>126</v>
      </c>
      <c r="AK127" s="4" t="s">
        <v>127</v>
      </c>
      <c r="AL127" s="15" t="s">
        <v>227</v>
      </c>
      <c r="AM127" s="15" t="s">
        <v>4</v>
      </c>
    </row>
    <row r="128" spans="16:39" ns3:dyDescent="0.25">
      <c r="P128" s="14" t="s">
        <v>37</v>
      </c>
      <c r="R128" s="14" t="s">
        <v>38</v>
      </c>
      <c r="T128" s="14" t="s">
        <v>39</v>
      </c>
      <c r="V128" s="14" t="s">
        <v>40</v>
      </c>
      <c r="X128" s="14" t="s">
        <v>46</v>
      </c>
      <c r="Z128" s="14" t="s">
        <v>70</v>
      </c>
      <c r="AB128" s="14" t="s">
        <v>120</v>
      </c>
      <c r="AD128" s="26" t="s">
        <v>279</v>
      </c>
      <c r="AE128" s="4" t="s">
        <v>469</v>
      </c>
      <c r="AF128" s="4" t="s">
        <v>428</v>
      </c>
      <c r="AI128" s="4" t="s">
        <v>125</v>
      </c>
      <c r="AJ128" s="4" t="s">
        <v>126</v>
      </c>
      <c r="AK128" s="4" t="s">
        <v>127</v>
      </c>
      <c r="AL128" s="15" t="s">
        <v>227</v>
      </c>
      <c r="AM128" s="15" t="s">
        <v>4</v>
      </c>
    </row>
    <row r="129" spans="16:39" ns3:dyDescent="0.25">
      <c r="P129" s="14" t="s">
        <v>37</v>
      </c>
      <c r="R129" s="14" t="s">
        <v>38</v>
      </c>
      <c r="T129" s="14" t="s">
        <v>39</v>
      </c>
      <c r="V129" s="14" t="s">
        <v>40</v>
      </c>
      <c r="X129" s="14" t="s">
        <v>46</v>
      </c>
      <c r="Z129" s="14" t="s">
        <v>56</v>
      </c>
      <c r="AB129" s="14" t="s">
        <v>113</v>
      </c>
      <c r="AD129" s="26" t="s">
        <v>282</v>
      </c>
      <c r="AE129" s="4" t="s">
        <v>470</v>
      </c>
      <c r="AF129" s="4" t="s">
        <v>429</v>
      </c>
      <c r="AI129" s="4" t="s">
        <v>125</v>
      </c>
      <c r="AJ129" s="4" t="s">
        <v>126</v>
      </c>
      <c r="AK129" s="4" t="s">
        <v>127</v>
      </c>
      <c r="AL129" s="15" t="s">
        <v>227</v>
      </c>
      <c r="AM129" s="15" t="s">
        <v>4</v>
      </c>
    </row>
    <row r="130" spans="16:39" ns3:dyDescent="0.25">
      <c r="P130" s="14" t="s">
        <v>37</v>
      </c>
      <c r="R130" s="14" t="s">
        <v>38</v>
      </c>
      <c r="T130" s="14" t="s">
        <v>39</v>
      </c>
      <c r="V130" s="14" t="s">
        <v>40</v>
      </c>
      <c r="X130" s="14" t="s">
        <v>46</v>
      </c>
      <c r="Z130" s="14" t="s">
        <v>70</v>
      </c>
      <c r="AB130" s="14" t="s">
        <v>115</v>
      </c>
      <c r="AD130" s="26" t="s">
        <v>298</v>
      </c>
      <c r="AE130" s="4" t="s">
        <v>471</v>
      </c>
      <c r="AF130" s="4" t="s">
        <v>506</v>
      </c>
      <c r="AI130" s="4" t="s">
        <v>125</v>
      </c>
      <c r="AJ130" s="4" t="s">
        <v>126</v>
      </c>
      <c r="AK130" s="4" t="s">
        <v>127</v>
      </c>
      <c r="AL130" s="15" t="s">
        <v>227</v>
      </c>
      <c r="AM130" s="15" t="s">
        <v>4</v>
      </c>
    </row>
    <row r="131" spans="16:39" ns3:dyDescent="0.25">
      <c r="P131" s="14" t="s">
        <v>37</v>
      </c>
      <c r="R131" s="14" t="s">
        <v>38</v>
      </c>
      <c r="T131" s="14" t="s">
        <v>39</v>
      </c>
      <c r="V131" s="14" t="s">
        <v>40</v>
      </c>
      <c r="X131" s="14" t="s">
        <v>46</v>
      </c>
      <c r="Z131" s="14" t="s">
        <v>70</v>
      </c>
      <c r="AB131" s="14" t="s">
        <v>115</v>
      </c>
      <c r="AD131" s="26" t="s">
        <v>299</v>
      </c>
      <c r="AE131" s="4" t="s">
        <v>472</v>
      </c>
      <c r="AF131" s="4" t="s">
        <v>507</v>
      </c>
      <c r="AI131" s="4" t="s">
        <v>125</v>
      </c>
      <c r="AJ131" s="4" t="s">
        <v>126</v>
      </c>
      <c r="AK131" s="4" t="s">
        <v>127</v>
      </c>
      <c r="AL131" s="15" t="s">
        <v>227</v>
      </c>
      <c r="AM131" s="15" t="s">
        <v>4</v>
      </c>
    </row>
    <row r="132" spans="16:39" ns3:dyDescent="0.25">
      <c r="P132" s="14" t="s">
        <v>37</v>
      </c>
      <c r="R132" s="14" t="s">
        <v>38</v>
      </c>
      <c r="T132" s="14" t="s">
        <v>39</v>
      </c>
      <c r="V132" s="14" t="s">
        <v>40</v>
      </c>
      <c r="X132" s="14" t="s">
        <v>46</v>
      </c>
      <c r="Z132" s="14" t="s">
        <v>70</v>
      </c>
      <c r="AB132" s="14" t="s">
        <v>115</v>
      </c>
      <c r="AD132" s="26" t="s">
        <v>300</v>
      </c>
      <c r="AE132" s="4" t="s">
        <v>473</v>
      </c>
      <c r="AF132" s="4" t="s">
        <v>430</v>
      </c>
      <c r="AI132" s="4" t="s">
        <v>125</v>
      </c>
      <c r="AJ132" s="4" t="s">
        <v>126</v>
      </c>
      <c r="AK132" s="4" t="s">
        <v>127</v>
      </c>
      <c r="AL132" s="15" t="s">
        <v>227</v>
      </c>
      <c r="AM132" s="15" t="s">
        <v>4</v>
      </c>
    </row>
    <row r="133" spans="16:39" ns3:dyDescent="0.25">
      <c r="P133" s="14" t="s">
        <v>37</v>
      </c>
      <c r="R133" s="14" t="s">
        <v>38</v>
      </c>
      <c r="T133" s="14" t="s">
        <v>39</v>
      </c>
      <c r="V133" s="14" t="s">
        <v>40</v>
      </c>
      <c r="X133" s="14" t="s">
        <v>46</v>
      </c>
      <c r="Z133" s="14" t="s">
        <v>70</v>
      </c>
      <c r="AB133" s="14" t="s">
        <v>114</v>
      </c>
      <c r="AD133" s="26" t="s">
        <v>284</v>
      </c>
      <c r="AE133" s="4" t="s">
        <v>474</v>
      </c>
      <c r="AF133" s="4" t="s">
        <v>508</v>
      </c>
      <c r="AI133" s="4" t="s">
        <v>125</v>
      </c>
      <c r="AJ133" s="4" t="s">
        <v>126</v>
      </c>
      <c r="AK133" s="4" t="s">
        <v>127</v>
      </c>
      <c r="AL133" s="15" t="s">
        <v>227</v>
      </c>
      <c r="AM133" s="15" t="s">
        <v>4</v>
      </c>
    </row>
    <row r="134" spans="16:39" ns3:dyDescent="0.25">
      <c r="P134" s="14" t="s">
        <v>37</v>
      </c>
      <c r="R134" s="14" t="s">
        <v>38</v>
      </c>
      <c r="T134" s="14" t="s">
        <v>39</v>
      </c>
      <c r="V134" s="14" t="s">
        <v>40</v>
      </c>
      <c r="X134" s="14" t="s">
        <v>46</v>
      </c>
      <c r="Z134" s="14" t="s">
        <v>70</v>
      </c>
      <c r="AB134" s="14" t="s">
        <v>103</v>
      </c>
      <c r="AD134" s="26" t="s">
        <v>292</v>
      </c>
      <c r="AE134" s="4" t="s">
        <v>475</v>
      </c>
      <c r="AF134" s="4" t="s">
        <v>509</v>
      </c>
      <c r="AI134" s="4" t="s">
        <v>125</v>
      </c>
      <c r="AJ134" s="4" t="s">
        <v>126</v>
      </c>
      <c r="AK134" s="4" t="s">
        <v>127</v>
      </c>
      <c r="AL134" s="15" t="s">
        <v>227</v>
      </c>
      <c r="AM134" s="15" t="s">
        <v>4</v>
      </c>
    </row>
    <row r="135" spans="16:39" ns3:dyDescent="0.25">
      <c r="P135" s="14" t="s">
        <v>37</v>
      </c>
      <c r="R135" s="14" t="s">
        <v>38</v>
      </c>
      <c r="T135" s="14" t="s">
        <v>39</v>
      </c>
      <c r="V135" s="14" t="s">
        <v>40</v>
      </c>
      <c r="X135" s="14" t="s">
        <v>46</v>
      </c>
      <c r="Z135" s="14" t="s">
        <v>70</v>
      </c>
      <c r="AB135" s="14" t="s">
        <v>103</v>
      </c>
      <c r="AD135" s="26" t="s">
        <v>293</v>
      </c>
      <c r="AE135" s="4" t="s">
        <v>476</v>
      </c>
      <c r="AF135" s="4" t="s">
        <v>510</v>
      </c>
      <c r="AI135" s="4" t="s">
        <v>125</v>
      </c>
      <c r="AJ135" s="4" t="s">
        <v>126</v>
      </c>
      <c r="AK135" s="4" t="s">
        <v>127</v>
      </c>
      <c r="AL135" s="15" t="s">
        <v>227</v>
      </c>
      <c r="AM135" s="15" t="s">
        <v>4</v>
      </c>
    </row>
    <row r="136" spans="16:39" ns3:dyDescent="0.25">
      <c r="P136" s="14" t="s">
        <v>37</v>
      </c>
      <c r="R136" s="14" t="s">
        <v>38</v>
      </c>
      <c r="T136" s="14" t="s">
        <v>39</v>
      </c>
      <c r="V136" s="14" t="s">
        <v>40</v>
      </c>
      <c r="X136" s="14" t="s">
        <v>46</v>
      </c>
      <c r="Z136" s="14" t="s">
        <v>56</v>
      </c>
      <c r="AB136" s="14" t="s">
        <v>390</v>
      </c>
      <c r="AD136" s="26" t="s">
        <v>392</v>
      </c>
      <c r="AE136" s="4" t="s">
        <v>383</v>
      </c>
      <c r="AF136" s="4" t="s">
        <v>493</v>
      </c>
      <c r="AI136" s="4" t="s">
        <v>125</v>
      </c>
      <c r="AJ136" s="4" t="s">
        <v>126</v>
      </c>
      <c r="AK136" s="4" t="s">
        <v>127</v>
      </c>
      <c r="AL136" s="15" t="s">
        <v>227</v>
      </c>
      <c r="AM136" s="15" t="s">
        <v>4</v>
      </c>
    </row>
    <row r="137" spans="16:39" ns3:dyDescent="0.25">
      <c r="P137" s="14" t="s">
        <v>37</v>
      </c>
      <c r="R137" s="14" t="s">
        <v>38</v>
      </c>
      <c r="T137" s="14" t="s">
        <v>39</v>
      </c>
      <c r="V137" s="14" t="s">
        <v>40</v>
      </c>
      <c r="X137" s="14" t="s">
        <v>46</v>
      </c>
      <c r="Z137" s="14" t="s">
        <v>70</v>
      </c>
      <c r="AB137" s="14" t="s">
        <v>91</v>
      </c>
      <c r="AD137" s="26" t="s">
        <v>289</v>
      </c>
      <c r="AE137" s="4" t="s">
        <v>477</v>
      </c>
      <c r="AF137" s="4" t="s">
        <v>431</v>
      </c>
      <c r="AI137" s="4" t="s">
        <v>125</v>
      </c>
      <c r="AJ137" s="4" t="s">
        <v>126</v>
      </c>
      <c r="AK137" s="4" t="s">
        <v>127</v>
      </c>
      <c r="AL137" s="15" t="s">
        <v>227</v>
      </c>
      <c r="AM137" s="15" t="s">
        <v>4</v>
      </c>
    </row>
  </sheetData>
  <sheetProtection formatColumns="0" insertRows="0" insertHyperlinks="0" deleteRows="0" sort="0" autoFilter="0" pivotTables="0"/>
  <sortState ref="A71:BO139">
    <sortCondition ref="AB71:AB139"/>
  </sortState>
  <mergeCells count="10">
    <mergeCell ref="AL3:AM3"/>
    <mergeCell ref="P1:AC1"/>
    <mergeCell ref="P2:AC2"/>
    <mergeCell ref="A3:O3"/>
    <mergeCell ref="P3:AD3"/>
    <mergeCell ref="AE3:AK3"/>
    <mergeCell ref="B2:D2"/>
    <mergeCell ref="B1:D1"/>
    <mergeCell ref="E1:O1"/>
    <mergeCell ref="E2:O2"/>
  </mergeCells>
  <conditionalFormatting sqref="A1:AD68 Z69:AD103 A69:X137 Z104:Z118 AB104:AD118 Z119:AD137 A138:AD1048574">
    <cfRule type="expression" dxfId="5" priority="3">
      <formula>ROW(A1)&gt;5</formula>
    </cfRule>
  </conditionalFormatting>
  <conditionalFormatting sqref="P1:P1047973 Q3:AC68 P32:AB42 Z69:AC103 Q69:X137 Z104:Z118 AB104:AC118 Z119:AC137 Q138:AC1047973">
    <cfRule type="expression" dxfId="4" priority="5">
      <formula>AND(NOT(ISBLANK(P1)),COUNTA(Q1:$AD1)=0)</formula>
    </cfRule>
  </conditionalFormatting>
  <conditionalFormatting sqref="P4:AC68 Z69:AC103 P69:X137 Z104:Z118 AB104:AC118 Z119:AC137 P138:AC1048574">
    <cfRule type="containsText" dxfId="3" priority="4" operator="containsText" text=" ">
      <formula>NOT(ISERROR(SEARCH(" ",P4)))</formula>
    </cfRule>
  </conditionalFormatting>
  <conditionalFormatting sqref="P1047974:AC1048574">
    <cfRule type="expression" dxfId="2" priority="24">
      <formula>AND(NOT(ISBLANK(P1047976)),COUNTA(Q1047976:$AD1047977)=0)</formula>
    </cfRule>
  </conditionalFormatting>
  <conditionalFormatting sqref="AD1:AD1048574">
    <cfRule type="expression" dxfId="1" priority="19">
      <formula>NOT(OR(OR(AD1="",AD1="Species"),_xlfn.CONCAT(AB1," ")=LEFT(AD1,LEN(AB1)+1)))</formula>
    </cfRule>
  </conditionalFormatting>
  <conditionalFormatting sqref="AM4:AM1048574">
    <cfRule type="expression" dxfId="0" priority="21">
      <formula>NOT(AM4=proposedRank)</formula>
    </cfRule>
  </conditionalFormatting>
  <dataValidations count="10">
    <dataValidation type="custom" allowBlank="1" showInputMessage="1" showErrorMessage="1" errorTitle="Binomial Naming" error="Species name must start with the name of it's genus." promptTitle="binomial" sqref="AD1:AD3" ns2:uid="{87E7AEF4-B8DB-4506-81CC-75209CB92C0D}">
      <formula1>OR(LEFT(AD1047974,LEN(AB1047974))=AB1047974,AD1047974="Species")</formula1>
    </dataValidation>
    <dataValidation type="custom" allowBlank="1" showInputMessage="1" showErrorMessage="1" errorTitle="Binomial Naming" error="Species name must start with the name of it's genus." promptTitle="binomial" sqref="AD4 AD10:AD15 AD17:AD18 AD20:AD24 AD26 AD28:AD29 AD138:AD141 AD83:AD84 AD43:AD46" ns2:uid="{78B0CD67-9A7B-40F1-8F26-30B7AD653D71}">
      <formula1>OR(LEFT(#REF!,LEN(#REF!))=#REF!,#REF!="Species")</formula1>
    </dataValidation>
    <dataValidation type="custom" allowBlank="1" showInputMessage="1" showErrorMessage="1" errorTitle="Binomial Naming" error="Species name must start with the name of it's genus." promptTitle="binomial" sqref="AD5:AD6 AD30 AD142:AD1048574 AD85:AD137 AD47:AD80" ns2:uid="{CA02E16B-4FEB-4035-8738-3696E9C0E9DC}">
      <formula1>OR(LEFT(AD1,LEN(AB1))=AB1,AD1="Species")</formula1>
    </dataValidation>
    <dataValidation type="custom" allowBlank="1" showInputMessage="1" showErrorMessage="1" errorTitle="Binomial Naming" error="Species name must start with the name of it's genus." promptTitle="binomial" sqref="AD8:AD9 AD16 AD25 AD27 AD36 AD31:AD33 AD81:AD82" ns2:uid="{E10E2218-27CD-48E9-A27B-8E06A7078895}">
      <formula1>OR(LEFT(AD6,LEN(AB6))=AB6,AD6="Species")</formula1>
    </dataValidation>
    <dataValidation type="custom" allowBlank="1" showInputMessage="1" showErrorMessage="1" errorTitle="Binomial Naming" error="Species name must start with the name of it's genus." promptTitle="binomial" sqref="AD7 AD37 AD34:AD35" ns2:uid="{7ABCB033-F860-4905-8BEE-2E9E4BFF9D19}">
      <formula1>OR(LEFT(AD4,LEN(AB4))=AB4,AD4="Species")</formula1>
    </dataValidation>
    <dataValidation allowBlank="1" showErrorMessage="1" errorTitle="No spaces allowed" error="Taxon names above the rank of species may NOT contain spaces." promptTitle="No spaces allowed" prompt="Taxon names above the rank of species may NOT contain spaces." sqref="Q3:AB31 Y138:Y1048574 AA119:AA1048574 Y42:Y68 AA69:AA103 Q42:X1048574 AC3:AC1048574 AB32:AB1048574 Z42:Z1048574 P1:P1048574 Q32:Z41" ns2:uid="{EC5EE2CF-E378-443F-A3A1-28D50B8DC143}"/>
    <dataValidation type="custom" allowBlank="1" showInputMessage="1" showErrorMessage="1" errorTitle="Binomial Naming" error="Species name must start with the name of it's genus." promptTitle="binomial" sqref="AD19" ns2:uid="{C0219084-0BEE-41F9-8F0C-8415A692DC19}">
      <formula1>OR(LEFT(AD18,LEN(AB18))=AB18,AD18="Species")</formula1>
    </dataValidation>
    <dataValidation type="custom" allowBlank="1" showInputMessage="1" showErrorMessage="1" errorTitle="Binomial Naming" error="Species name must start with the name of it's genus." promptTitle="binomial" sqref="AD39" ns2:uid="{CA33D5E4-1028-48E6-AA0F-132679930C29}">
      <formula1>OR(LEFT(AD30,LEN(AB30))=AB30,AD30="Species")</formula1>
    </dataValidation>
    <dataValidation type="custom" allowBlank="1" showInputMessage="1" showErrorMessage="1" errorTitle="Binomial Naming" error="Species name must start with the name of it's genus." promptTitle="binomial" sqref="AD38" ns2:uid="{C2D825F0-308F-4AC1-9805-16E026DE16FC}">
      <formula1>OR(LEFT(AD30,LEN(AB30))=AB30,AD30="Species")</formula1>
    </dataValidation>
    <dataValidation type="custom" allowBlank="1" showInputMessage="1" showErrorMessage="1" errorTitle="Binomial Naming" error="Species name must start with the name of it's genus." promptTitle="binomial" sqref="AD40:AD42" ns2:uid="{169AF52E-5F32-49D7-92E5-28FB27124FA7}">
      <formula1>OR(LEFT(AD30,LEN(AB30))=AB30,AD30="Species")</formula1>
    </dataValidation>
  </dataValidations>
  <hyperlinks>
    <hyperlink ref="A2" r:id="rId1" tooltip="Proposal Template Version. Follow link to check for updates..." display="2023.v1" ns2:uid="{CA1820D6-4DA0-E543-B639-7426710635E9}"/>
    <hyperlink ref="A1" r:id="rId2" tooltip="You can upload draft versions of this sheet to the ICTV site for quick error checks and validation!" ns2:uid="{77D47EFF-924B-294F-98A3-6497FD1A26A0}"/>
  </hyperlinks>
  <pageMargins left="0.7" right="0.7" top="0.75" bottom="0.75" header="0.3" footer="0.3"/>
  <pageSetup orientation="portrait" r:id="rId3"/>
  <legacyDrawing r:id="rId4"/>
  <extLst>
    <ext uri="{CCE6A557-97BC-4b89-ADB6-D9C93CAAB3DF}">
      <ns5:dataValidations count="5">
        <ns5:dataValidation type="list" allowBlank="1" showInputMessage="1" showErrorMessage="1" ns2:uid="{9776F837-3331-47C0-8EED-45C5044BF128}">
          <ns5:formula1>
            <ns6:f>'Menu Items (Do not change)'!$E:$E</ns6:f>
          </ns5:formula1>
          <ns6:sqref>AM1:AM2 AM4:AM1048576</ns6:sqref>
        </ns5:dataValidation>
        <ns5:dataValidation type="list" errorStyle="warning" allowBlank="1" showInputMessage="1" showErrorMessage="1" ns2:uid="{CF44DF93-94F5-4415-ADE2-FF471658308F}">
          <ns5:formula1>
            <ns6:f>'Menu Items (Do not change)'!$D:$D</ns6:f>
          </ns5:formula1>
          <ns6:sqref>AL1:AL2 AL4:AL1048576</ns6:sqref>
        </ns5:dataValidation>
        <ns5:dataValidation type="list" allowBlank="1" showInputMessage="1" showErrorMessage="1" ns2:uid="{69FC9D19-E90C-4809-A80D-58391414B9BE}">
          <ns5:formula1>
            <ns6:f>'Menu Items (Do not change)'!$A:$A</ns6:f>
          </ns5:formula1>
          <ns6:sqref>AI1:AI1048576</ns6:sqref>
        </ns5:dataValidation>
        <ns5:dataValidation type="list" allowBlank="1" showInputMessage="1" showErrorMessage="1" ns2:uid="{60065401-B628-473B-80EF-6247434751DD}">
          <ns5:formula1>
            <ns6:f>'Menu Items (Do not change)'!$B:$B</ns6:f>
          </ns5:formula1>
          <ns6:sqref>AJ1:AJ1048576</ns6:sqref>
        </ns5:dataValidation>
        <ns5:dataValidation type="list" allowBlank="1" showInputMessage="1" showErrorMessage="1" ns2:uid="{041852AC-2AE3-4876-891B-C0C6CC2EB3EB}">
          <ns5:formula1>
            <ns6:f>'Menu Items (Do not change)'!$C:$C</ns6:f>
          </ns5:formula1>
          <ns6:sqref>AK1:AK1048576</ns6:sqref>
        </ns5:dataValidation>
      </ns5: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election activeCell="E7" sqref="E7"/>
    </sheetView>
  </sheetViews>
  <sheetFormatPr defaultColWidth="11" defaultRowHeight="15.75" x14ac:dyDescent="0.2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x14ac:dyDescent="0.25">
      <c r="A1" s="11" t="s">
        <v>31</v>
      </c>
      <c r="B1" s="11" t="s">
        <v>32</v>
      </c>
      <c r="C1" s="11" t="s">
        <v>33</v>
      </c>
      <c r="D1" s="11" t="s">
        <v>34</v>
      </c>
      <c r="E1" s="11" t="s">
        <v>35</v>
      </c>
      <c r="F1" s="11" t="s">
        <v>304</v>
      </c>
      <c r="G1" s="11"/>
    </row>
    <row r="2" spans="1:7" x14ac:dyDescent="0.25">
      <c r="A2" s="12" t="s">
        <v>305</v>
      </c>
      <c r="B2" s="12" t="s">
        <v>305</v>
      </c>
      <c r="C2" s="12" t="s">
        <v>305</v>
      </c>
      <c r="D2" s="12" t="s">
        <v>305</v>
      </c>
      <c r="E2" s="12" t="s">
        <v>305</v>
      </c>
      <c r="F2" t="s">
        <v>306</v>
      </c>
      <c r="G2" t="s">
        <v>307</v>
      </c>
    </row>
    <row r="3" spans="1:7" x14ac:dyDescent="0.25">
      <c r="A3" s="9" t="s">
        <v>125</v>
      </c>
      <c r="B3" t="s">
        <v>126</v>
      </c>
      <c r="C3" s="9" t="s">
        <v>308</v>
      </c>
      <c r="D3" s="9" t="s">
        <v>227</v>
      </c>
      <c r="E3" s="9" t="s">
        <v>4</v>
      </c>
      <c r="F3" t="s">
        <v>309</v>
      </c>
      <c r="G3" t="s">
        <v>310</v>
      </c>
    </row>
    <row r="4" spans="1:7" x14ac:dyDescent="0.25">
      <c r="A4" s="9" t="s">
        <v>311</v>
      </c>
      <c r="B4" t="s">
        <v>312</v>
      </c>
      <c r="C4" s="9" t="s">
        <v>313</v>
      </c>
      <c r="D4" s="9" t="s">
        <v>89</v>
      </c>
      <c r="E4" s="9" t="s">
        <v>314</v>
      </c>
      <c r="F4" t="s">
        <v>315</v>
      </c>
      <c r="G4" t="s">
        <v>316</v>
      </c>
    </row>
    <row r="5" spans="1:7" x14ac:dyDescent="0.25">
      <c r="A5" s="9" t="s">
        <v>317</v>
      </c>
      <c r="B5" t="s">
        <v>318</v>
      </c>
      <c r="C5" s="9" t="s">
        <v>319</v>
      </c>
      <c r="D5" s="9" t="s">
        <v>52</v>
      </c>
      <c r="E5" s="9" t="s">
        <v>53</v>
      </c>
      <c r="F5" t="s">
        <v>320</v>
      </c>
      <c r="G5" t="s">
        <v>321</v>
      </c>
    </row>
    <row r="6" spans="1:7" x14ac:dyDescent="0.25">
      <c r="A6" s="10"/>
      <c r="B6" t="s">
        <v>322</v>
      </c>
      <c r="C6" s="9" t="s">
        <v>323</v>
      </c>
      <c r="D6" s="9" t="s">
        <v>324</v>
      </c>
      <c r="E6" s="9" t="s">
        <v>90</v>
      </c>
      <c r="F6" t="s">
        <v>325</v>
      </c>
      <c r="G6" t="s">
        <v>326</v>
      </c>
    </row>
    <row r="7" spans="1:7" x14ac:dyDescent="0.25">
      <c r="A7" s="10"/>
      <c r="B7" t="s">
        <v>327</v>
      </c>
      <c r="C7" s="9" t="s">
        <v>328</v>
      </c>
      <c r="D7" s="9" t="s">
        <v>128</v>
      </c>
      <c r="E7" s="9" t="s">
        <v>329</v>
      </c>
      <c r="F7" t="s">
        <v>330</v>
      </c>
      <c r="G7" t="s">
        <v>331</v>
      </c>
    </row>
    <row r="8" spans="1:7" x14ac:dyDescent="0.25">
      <c r="A8" s="10"/>
      <c r="B8" t="s">
        <v>332</v>
      </c>
      <c r="C8" s="9" t="s">
        <v>333</v>
      </c>
      <c r="D8" s="9" t="s">
        <v>334</v>
      </c>
      <c r="E8" s="9" t="s">
        <v>335</v>
      </c>
      <c r="F8" t="s">
        <v>336</v>
      </c>
      <c r="G8" t="s">
        <v>337</v>
      </c>
    </row>
    <row r="9" spans="1:7" x14ac:dyDescent="0.25">
      <c r="A9" s="10"/>
      <c r="B9" t="s">
        <v>338</v>
      </c>
      <c r="C9" s="9" t="s">
        <v>339</v>
      </c>
      <c r="D9" s="9" t="s">
        <v>340</v>
      </c>
      <c r="E9" s="9" t="s">
        <v>341</v>
      </c>
      <c r="F9" t="s">
        <v>342</v>
      </c>
      <c r="G9" t="s">
        <v>343</v>
      </c>
    </row>
    <row r="10" spans="1:7" x14ac:dyDescent="0.25">
      <c r="A10" s="10"/>
      <c r="B10" t="s">
        <v>344</v>
      </c>
      <c r="C10" s="9" t="s">
        <v>345</v>
      </c>
      <c r="D10" s="9" t="s">
        <v>346</v>
      </c>
      <c r="E10" s="9" t="s">
        <v>347</v>
      </c>
    </row>
    <row r="11" spans="1:7" x14ac:dyDescent="0.25">
      <c r="A11" s="10"/>
      <c r="B11" t="s">
        <v>348</v>
      </c>
      <c r="C11" s="9" t="s">
        <v>349</v>
      </c>
      <c r="D11" s="9" t="s">
        <v>350</v>
      </c>
      <c r="E11" s="9" t="s">
        <v>351</v>
      </c>
    </row>
    <row r="12" spans="1:7" x14ac:dyDescent="0.25">
      <c r="A12" s="10"/>
      <c r="B12" t="s">
        <v>352</v>
      </c>
      <c r="C12" s="9" t="s">
        <v>353</v>
      </c>
      <c r="D12" s="10"/>
      <c r="E12" s="9" t="s">
        <v>354</v>
      </c>
    </row>
    <row r="13" spans="1:7" x14ac:dyDescent="0.25">
      <c r="A13" s="10"/>
      <c r="B13" t="s">
        <v>355</v>
      </c>
      <c r="C13" s="9" t="s">
        <v>356</v>
      </c>
      <c r="D13" s="10"/>
      <c r="E13" s="9" t="s">
        <v>357</v>
      </c>
    </row>
    <row r="14" spans="1:7" x14ac:dyDescent="0.25">
      <c r="A14" s="10"/>
      <c r="B14" t="s">
        <v>358</v>
      </c>
      <c r="C14" s="9" t="s">
        <v>359</v>
      </c>
      <c r="D14" s="10"/>
      <c r="E14" s="9" t="s">
        <v>360</v>
      </c>
    </row>
    <row r="15" spans="1:7" x14ac:dyDescent="0.25">
      <c r="A15" s="10"/>
      <c r="B15" t="s">
        <v>361</v>
      </c>
      <c r="C15" s="9" t="s">
        <v>362</v>
      </c>
      <c r="D15" s="10"/>
      <c r="E15" s="9" t="s">
        <v>363</v>
      </c>
    </row>
    <row r="16" spans="1:7" x14ac:dyDescent="0.25">
      <c r="A16" s="10"/>
      <c r="B16" t="s">
        <v>364</v>
      </c>
      <c r="C16" s="9" t="s">
        <v>365</v>
      </c>
      <c r="D16" s="10"/>
      <c r="E16" s="9" t="s">
        <v>366</v>
      </c>
    </row>
    <row r="17" spans="1:5" x14ac:dyDescent="0.25">
      <c r="A17" s="10"/>
      <c r="B17" t="s">
        <v>367</v>
      </c>
      <c r="C17" s="9" t="s">
        <v>368</v>
      </c>
      <c r="D17" s="10"/>
      <c r="E17" s="9" t="s">
        <v>369</v>
      </c>
    </row>
    <row r="18" spans="1:5" x14ac:dyDescent="0.25">
      <c r="A18" s="10"/>
      <c r="B18" s="10"/>
      <c r="C18" s="9" t="s">
        <v>370</v>
      </c>
      <c r="D18" s="10"/>
      <c r="E18" s="10"/>
    </row>
    <row r="19" spans="1:5" x14ac:dyDescent="0.25">
      <c r="A19" s="10"/>
      <c r="B19" s="10"/>
      <c r="C19" s="9" t="s">
        <v>371</v>
      </c>
      <c r="D19" s="10"/>
      <c r="E19" s="10"/>
    </row>
    <row r="20" spans="1:5" x14ac:dyDescent="0.25">
      <c r="C20" t="s">
        <v>372</v>
      </c>
    </row>
    <row r="21" spans="1:5" x14ac:dyDescent="0.25">
      <c r="C21" t="s">
        <v>373</v>
      </c>
    </row>
    <row r="22" spans="1:5" x14ac:dyDescent="0.25">
      <c r="C22" t="s">
        <v>374</v>
      </c>
    </row>
  </sheetData>
  <sortState xmlns:xlrd2="http://schemas.microsoft.com/office/spreadsheetml/2017/richdata2" ref="F2:G9">
    <sortCondition ref="F2:F9"/>
  </sortState>
  <pageMargins left="0.7" right="0.7" top="0.75" bottom="0.75" header="0.3" footer="0.3"/>
</worksheet>
</file>

<file path=docMetadata/LabelInfo.xml><?xml version="1.0" encoding="utf-8"?>
<clbl:labelList xmlns:clbl="http://schemas.microsoft.com/office/2020/mipLabelMetadata">
  <clbl:label id="{fc0de803-e079-4d4f-96bc-6f3b3b6923e3}" enabled="1" method="Privileged" siteId="{07ef1208-413c-4b5e-9cdd-64ef305754f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cp:lastPrinted>2025-10-19T15:40:08Z</cp:lastPrinted>
  <dcterms:created xsi:type="dcterms:W3CDTF">2023-02-08T19:24:03Z</dcterms:created>
  <dcterms:modified xsi:type="dcterms:W3CDTF">2026-01-21T13:01:36Z</dcterms:modified>
  <cp:category/>
  <cp:contentStatus/>
</cp:coreProperties>
</file>