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C24FBFF8-51B5-4D9E-AFF7-CD840AC4F937}"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<sst xmlns="http://schemas.openxmlformats.org/spreadsheetml/2006/main" count="169" uniqueCount="127">
  <si>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</si>
  <si>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</si>
  <si>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</si>
  <si>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</si>
  <si>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</si>
  <si>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</si>
  <si>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</si>
  <si>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</si>
  <si>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</si>
  <si>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</si>
  <si>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</si>
  <si>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</si>
  <si>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</si>
  <si>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</si>
  <si>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</si>
  <si>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</si>
  <si>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</si>
  <si>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</si>
  <si>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</si>
  <si>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</si>
  <si>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</si>
  <si>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</si>
  <si>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</si>
  <si>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</si>
  <si>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</si>
  <si>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</si>
  <si>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</si>
  <si>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</si>
  <si>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</si>
  <si>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</si>
  <si>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</si>
  <si>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</si>
  <si>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</si>
  <si>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</si>
  <si>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</si>
  <si>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</si>
  <si>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</si>
  <si>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</si>
  <si>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</si>
  <si>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</si>
  <si>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</si>
  <si>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</si>
  <si>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</si>
  <si>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</si>
  <si>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</si>
  <si>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</si>
  <si>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</si>
  <si>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</si>
  <si>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</si>
  <si>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</si>
  <si>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</si>
  <si>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</si>
  <si>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</si>
  <si>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</si>
  <si>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</si>
  <si>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</si>
  <si>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</si>
  <si>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</si>
  <si>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</si>
  <si>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</si>
  <si>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</si>
  <si>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</si>
  <si>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</si>
  <si>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</si>
  <si>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</si>
  <si>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</si>
  <si>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</si>
  <si>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</si>
  <si>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</si>
  <si>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</si>
  <si>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</si>
  <si>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</si>
  <si>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</si>
  <si>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</si>
  <si>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</si>
  <si>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</si>
  <si>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</si>
  <si>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</si>
  <si>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</si>
  <si>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</si>
  <si>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</si>
  <si>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</si>
  <si>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</si>
  <si>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</si>
  <si>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</si>
  <si>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</si>
  <si>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</si>
  <si>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</si>
  <si>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</si>
  <si>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</si>
  <si>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</si>
  <si>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</si>
  <si>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</si>
  <si>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</si>
  <si>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</si>
  <si>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</si>
  <si>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</si>
  <si>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</si>
  <si>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</si>
  <si>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</si>
  <si>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</si>
  <si>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</si>
  <si>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</si>
  <si>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</si>
  <si>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</si>
  <si>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</si>
  <si>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</si>
  <si>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</si>
  <si>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</si>
  <si>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</si>
  <si>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</si>
  <si>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</si>
  <si>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</si>
  <si>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</si>
  <si>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</si>
  <si>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</si>
  <si>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</si>
  <si>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</si>
  <si>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</si>
  <si>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</si>
  <si>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Demerecviridae</t>
  </si>
  <si>
    <t>Markadamsvirinae</t>
  </si>
  <si>
    <t>Kononvirus</t>
  </si>
  <si>
    <t>PP579741</t>
  </si>
  <si>
    <t>vB_Ecl_IAFB_3711</t>
  </si>
  <si>
    <t>Enterobacter siphophage KKP_3711</t>
  </si>
  <si>
    <t>Kononvirus KKP3711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</si>
</sst>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G1" zoomScale="130" zoomScaleNormal="130" workbookViewId="0">
      <pane ySplit="4" topLeftCell="A5" activePane="bottomLeft" state="frozen"/>
      <selection pane="bottomLeft" activeCell="AG6" sqref="AG6"/>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17" width="10.83203125" style="14"/>
    <col min="18" max="18" width="15" style="14" customWidth="1"/>
    <col min="19" max="21" width="10.83203125" style="14"/>
    <col min="22" max="22" width="14.08203125" style="14" customWidth="1"/>
    <col min="23" max="25" width="10.83203125" style="14"/>
    <col min="26" max="26" width="15.33203125" style="14" customWidth="1"/>
    <col min="27" max="27" width="16.5" style="14" customWidth="1"/>
    <col min="28" max="29" width="10.83203125" style="14"/>
    <col min="30" max="30" width="19" style="26" customWidth="1"/>
    <col min="31" max="31" width="31.33203125" style="4" customWidth="1"/>
    <col min="32" max="32" width="31.08203125" style="4" customWidth="1"/>
    <col min="33" max="33" width="17"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6" t="s">
        <v>112</v>
      </c>
      <c r="C1" s="46"/>
      <c r="D1" s="46"/>
      <c r="E1" s="47" t="str">
        <f ca="1">IF(LEN(cellFilenameFormatErrors)=0,LEFT(cellBaseFilename,9),"Code is automatically derived from the filename: 'YEAR.###X.[STATUS.][v#.]DESCRIPTION.xlsx', X=SC code")</f>
        <v>2024.022B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2024.022B.N.v1.Markadamsvirinae_1ng_1ns.xlsx</v>
      </c>
      <c r="AF1" s="23"/>
      <c r="AG1" s="16"/>
      <c r="AH1" s="16"/>
      <c r="AI1" s="16"/>
      <c r="AJ1" s="16"/>
      <c r="AK1" s="16"/>
      <c r="AL1" s="16"/>
      <c r="AM1" s="16"/>
      <c r="AN1" s="16"/>
      <c r="AO1"/>
    </row>
    <row r="2" spans="1:41" ht="18.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
        <v>69</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4" t="s">
        <v>117</v>
      </c>
      <c r="T5" s="34" t="s">
        <v>118</v>
      </c>
      <c r="V5" s="34" t="s">
        <v>119</v>
      </c>
      <c r="Z5" s="34" t="s">
        <v>120</v>
      </c>
      <c r="AA5" s="34" t="s">
        <v>121</v>
      </c>
      <c r="AB5" s="14" t="s">
        <v>122</v>
      </c>
      <c r="AK5" s="4" t="s">
        <v>36</v>
      </c>
      <c r="AL5" s="15" t="s">
        <v>27</v>
      </c>
      <c r="AM5" s="15" t="s">
        <v>35</v>
      </c>
    </row>
    <row r="6" spans="1:41">
      <c r="P6" s="34" t="s">
        <v>116</v>
      </c>
      <c r="R6" s="34" t="s">
        <v>117</v>
      </c>
      <c r="T6" s="34" t="s">
        <v>118</v>
      </c>
      <c r="V6" s="34" t="s">
        <v>119</v>
      </c>
      <c r="Z6" s="14" t="s">
        <v>120</v>
      </c>
      <c r="AA6" s="14" t="s">
        <v>121</v>
      </c>
      <c r="AB6" s="14" t="s">
        <v>122</v>
      </c>
      <c r="AD6" s="26" t="s">
        <v>126</v>
      </c>
      <c r="AE6" s="4" t="s">
        <v>123</v>
      </c>
      <c r="AF6" s="4" t="s">
        <v>125</v>
      </c>
      <c r="AG6" s="4" t="s">
        <v>124</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4">
      <formula>ROW(A1)&gt;5</formula>
    </cfRule>
  </conditionalFormatting>
  <conditionalFormatting sqref="P1:P4 Q3:AC4 P5:AC1048573">
    <cfRule type="expression" dxfId="4" priority="6">
      <formula>AND(NOT(ISBLANK(P1)),COUNTA(Q1:$AD1)=0)</formula>
    </cfRule>
  </conditionalFormatting>
  <conditionalFormatting sqref="P4:AC1048576">
    <cfRule type="containsText" dxfId="3" priority="5" operator="containsText" text=" ">
      <formula>NOT(ISERROR(SEARCH(" ",P4)))</formula>
    </cfRule>
  </conditionalFormatting>
  <conditionalFormatting sqref="P1048574:AC1048576">
    <cfRule type="expression" dxfId="2" priority="25">
      <formula>AND(NOT(ISBLANK(P1048574)),COUNTA(Q1048574:$AD1048575)=0)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6">
    <dataValidation type="custom" allowBlank="1" showInputMessage="1" showErrorMessage="1" errorTitle="Binomial Naming" error="Species name must start with the name of it's genus." promptTitle="binomial" sqref="AD1:AD3" xr:uid="{15E910EA-D9B8-48F9-A1C1-BACAAD82C1A4}">
      <formula1>OR(LEFT(AD1048572,LEN(AB1048572))=AB1048572,AD1048572="Species")</formula1>
    </dataValidation>
    <dataValidation type="custom" allowBlank="1" showInputMessage="1" showErrorMessage="1" errorTitle="Binomial Naming" error="Species name must start with the name of it's genus." promptTitle="binomial" sqref="AD4" xr:uid="{6F208F01-DE2B-4C43-BB24-F501130A8E8D}">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90FF67E0-8BEC-43BF-A4D9-CD119A28E87D}"/>
    <dataValidation type="custom" allowBlank="1" showInputMessage="1" showErrorMessage="1" errorTitle="Binomial Naming" error="Species name must start with the name of it's genus." promptTitle="binomial" sqref="AD9:AD1048576" xr:uid="{1E520A63-24BE-4E68-9E00-8F2A287C5BC6}">
      <formula1>OR(LEFT(AD5,LEN(AB5))=AB5,AD5="Species")</formula1>
    </dataValidation>
    <dataValidation type="custom" allowBlank="1" showInputMessage="1" showErrorMessage="1" errorTitle="Binomial Naming" error="Species name must start with the name of it's genus." promptTitle="binomial" sqref="AD5:AD7" xr:uid="{46075837-5602-404A-B121-026513813C87}">
      <formula1>OR(LEFT(AD2,LEN(AB2))=AB2,AD2="Species")</formula1>
    </dataValidation>
    <dataValidation type="custom" allowBlank="1" showInputMessage="1" showErrorMessage="1" errorTitle="Binomial Naming" error="Species name must start with the name of it's genus." promptTitle="binomial" sqref="AD8" xr:uid="{7D4ECA57-F11B-4B03-A7F7-4D1FC260DF78}">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D447739-D20A-4381-849E-8A1582A4B0BE}">
          <x14:formula1>
            <xm:f>'Menu Items (Do not change)'!$E:$E</xm:f>
          </x14:formula1>
          <xm:sqref>AM1:AM2 AM4:AM1048576</xm:sqref>
        </x14:dataValidation>
        <x14:dataValidation type="list" errorStyle="warning" allowBlank="1" showInputMessage="1" showErrorMessage="1" xr:uid="{3BCCC5E2-74AE-4067-819E-3AD6168B7FD0}">
          <x14:formula1>
            <xm:f>'Menu Items (Do not change)'!$D:$D</xm:f>
          </x14:formula1>
          <xm:sqref>AL1:AL2 AL4:AL1048576</xm:sqref>
        </x14:dataValidation>
        <x14:dataValidation type="list" allowBlank="1" showInputMessage="1" showErrorMessage="1" xr:uid="{AD3DCADD-C5A8-4F53-A2CA-1A2C6AB3CAD8}">
          <x14:formula1>
            <xm:f>'Menu Items (Do not change)'!$A:$A</xm:f>
          </x14:formula1>
          <xm:sqref>AI1:AI5 AI7:AI1048576</xm:sqref>
        </x14:dataValidation>
        <x14:dataValidation type="list" allowBlank="1" showInputMessage="1" showErrorMessage="1" xr:uid="{E3AD5998-8DD0-43F5-9883-1D1B0D8C2AB5}">
          <x14:formula1>
            <xm:f>'Menu Items (Do not change)'!$B:$B</xm:f>
          </x14:formula1>
          <xm:sqref>AJ1:AJ5 AJ7:AJ1048576</xm:sqref>
        </x14:dataValidation>
        <x14:dataValidation type="list" allowBlank="1" showInputMessage="1" showErrorMessage="1" xr:uid="{D3391F5F-742A-4E1B-ACD4-E84DE1DF1C8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G3" sqref="G3"/>
    </sheetView>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2024-07-11T14:22:35Z</dcterms:modified>
</cp:coreProperties>
</file>