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AA7BF361-1383-034B-81B9-296AA2E86A97}" xr6:coauthVersionLast="47" xr6:coauthVersionMax="47" xr10:uidLastSave="{00000000-0000-0000-0000-000000000000}"/>
  <bookViews>
    <workbookView xWindow="7860" yWindow="1940" windowWidth="38480" windowHeight="205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<sst xmlns="http://schemas.openxmlformats.org/spreadsheetml/2006/main" count="289" uniqueCount="153">
  <si>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</si>
  <si>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</si>
  <si>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</si>
  <si>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</si>
  <si>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</si>
  <si>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</si>
  <si>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</si>
  <si>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</si>
  <si>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</si>
  <si>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</si>
  <si>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</si>
  <si>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</si>
  <si>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</si>
  <si>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</si>
  <si>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</si>
  <si>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</si>
  <si>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</si>
  <si>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</si>
  <si>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</si>
  <si>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</si>
  <si>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</si>
  <si>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</si>
  <si>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</si>
  <si>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</si>
  <si>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</si>
  <si>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</si>
  <si>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</si>
  <si>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</si>
  <si>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</si>
  <si>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</si>
  <si>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</si>
  <si>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</si>
  <si>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</si>
  <si>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</si>
  <si>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</si>
  <si>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</si>
  <si>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</si>
  <si>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</si>
  <si>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</si>
  <si>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</si>
  <si>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</si>
  <si>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</si>
  <si>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</si>
  <si>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</si>
  <si>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</si>
  <si>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</si>
  <si>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</si>
  <si>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</si>
  <si>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</si>
  <si>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</si>
  <si>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</si>
  <si>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</si>
  <si>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</si>
  <si>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</si>
  <si>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</si>
  <si>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</si>
  <si>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</si>
  <si>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</si>
  <si>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</si>
  <si>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</si>
  <si>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</si>
  <si>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</si>
  <si>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</si>
  <si>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</si>
  <si>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</si>
  <si>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</si>
  <si>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</si>
  <si>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</si>
  <si>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</si>
  <si>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</si>
  <si>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</si>
  <si>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</si>
  <si>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</si>
  <si>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</si>
  <si>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</si>
  <si>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</si>
  <si>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</si>
  <si>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</si>
  <si>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</si>
  <si>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</si>
  <si>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</si>
  <si>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</si>
  <si>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</si>
  <si>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</si>
  <si>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</si>
  <si>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</si>
  <si>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</si>
  <si>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</si>
  <si>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</si>
  <si>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</si>
  <si>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</si>
  <si>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</si>
  <si>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</si>
  <si>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</si>
  <si>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</si>
  <si>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</si>
  <si>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</si>
  <si>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</si>
  <si>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</si>
  <si>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</si>
  <si>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</si>
  <si>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</si>
  <si>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</si>
  <si>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</si>
  <si>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</si>
  <si>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</si>
  <si>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</si>
  <si>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</si>
  <si>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</si>
  <si>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</si>
  <si>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</si>
  <si>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</si>
  <si>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</si>
  <si>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</si>
  <si>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</si>
  <si>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</si>
  <si>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</si>
  <si>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Loebvirae</t>
  </si>
  <si>
    <t>Hofneiviricota</t>
  </si>
  <si>
    <t>Faserviricetes</t>
  </si>
  <si>
    <t>Tubulavirales</t>
  </si>
  <si>
    <t>Inoviridae</t>
  </si>
  <si>
    <t>MT975991.1</t>
  </si>
  <si>
    <t>Alteromonas phage phiAFP1</t>
  </si>
  <si>
    <t xml:space="preserve">Villovirus </t>
  </si>
  <si>
    <t>Villovirus V5</t>
  </si>
  <si>
    <t>OL512807.1</t>
  </si>
  <si>
    <t>Vibrio phage V5</t>
  </si>
  <si>
    <t>Villovirus FR</t>
  </si>
  <si>
    <t>OP628074.1</t>
  </si>
  <si>
    <t>Vibrio phage vB_VpI_FR1</t>
  </si>
  <si>
    <t>Versovirus</t>
  </si>
  <si>
    <t>Versovirus VipaK</t>
  </si>
  <si>
    <t>MT188664.1</t>
  </si>
  <si>
    <t>Vibrio phage vB_VipaK</t>
  </si>
  <si>
    <t>Versovirus Vipa4291</t>
  </si>
  <si>
    <t>MT188665.1</t>
  </si>
  <si>
    <t>Vibrio phage vB_Vipa4291</t>
  </si>
  <si>
    <t>Versovirus Vipa26</t>
  </si>
  <si>
    <t>MT188662.1</t>
  </si>
  <si>
    <t>Vibrio phage vB_Vipa26</t>
  </si>
  <si>
    <t>Versovirus Vipa36</t>
  </si>
  <si>
    <t>MT188663.1</t>
  </si>
  <si>
    <t>Vibrio phage vB_Vipa36</t>
  </si>
  <si>
    <t>Versovirus Vipa10</t>
  </si>
  <si>
    <t>MT188666.1</t>
  </si>
  <si>
    <t>Vibrio phage vB_Vipa10</t>
  </si>
  <si>
    <t>Versovirus Vipa71</t>
  </si>
  <si>
    <t>MT193890.1</t>
  </si>
  <si>
    <t>Vibrio phage vB_Vipa71</t>
  </si>
  <si>
    <r>
      <t>Anademivirus</t>
    </r>
    <r>
      <rPr>
        <b/>
        <sz val="11"/>
        <color rgb="FF000000"/>
        <rFont val="Calibri"/>
        <family val="2"/>
        <scheme val="minor"/>
      </rPr>
      <t xml:space="preserve"> </t>
    </r>
  </si>
  <si>
    <t>Anademivirus AFP</t>
  </si>
  <si>
    <r>
      <t>Anademivirus</t>
    </r>
    <r>
      <rPr>
        <b/>
        <sz val="11"/>
        <color rgb="FF7030A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</si>
</sst>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rgb="FFFF0000"/>
      <name val="Calibri"/>
      <family val="2"/>
      <scheme val="minor"/>
    </font>
    <font>
      <i/>
      <sz val="11"/>
      <color rgb="FF000000"/>
      <name val="Calibri"/>
      <family val="2"/>
      <scheme val="minor"/>
    </font>
    <font>
      <b/>
      <sz val="11"/>
      <color rgb="FF000000"/>
      <name val="Calibri"/>
      <family val="2"/>
      <scheme val="minor"/>
    </font>
    <font>
      <i/>
      <sz val="11"/>
      <color rgb="FF7030A0"/>
      <name val="Calibri"/>
      <family val="2"/>
      <scheme val="minor"/>
    </font>
    <font>
      <b/>
      <sz val="11"/>
      <color rgb="FF7030A0"/>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CFFCC"/>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5">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30" fillId="9" borderId="1" xfId="0" applyFont="1" applyFill="1" applyBorder="1" applyAlignment="1">
      <alignment horizontal="left"/>
    </xf>
    <xf numFmtId="0" fontId="30" fillId="9" borderId="2" xfId="0" applyFont="1" applyFill="1" applyBorder="1" applyAlignment="1">
      <alignment horizontal="left"/>
    </xf>
    <xf numFmtId="0" fontId="29" fillId="9" borderId="2" xfId="0" applyFont="1" applyFill="1" applyBorder="1" applyAlignment="1">
      <alignment horizontal="left"/>
    </xf>
    <xf numFmtId="0" fontId="30" fillId="9" borderId="3" xfId="0" applyFont="1" applyFill="1" applyBorder="1" applyAlignment="1">
      <alignment horizontal="left"/>
    </xf>
    <xf numFmtId="0" fontId="30" fillId="9" borderId="8" xfId="0" applyFont="1" applyFill="1" applyBorder="1" applyAlignment="1">
      <alignment horizontal="left"/>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xf numFmtId="0" fontId="32" fillId="9" borderId="2" xfId="0" applyFont="1" applyFill="1" applyBorder="1" applyAlignment="1">
      <alignment horizontal="left"/>
    </xf>
    <xf numFmtId="0" fontId="32" fillId="9" borderId="8" xfId="0" applyFont="1" applyFill="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www.ncbi.nlm.nih.gov/genome/107228" TargetMode="External"/><Relationship Id="rId13" Type="http://schemas.openxmlformats.org/officeDocument/2006/relationships/hyperlink" Target="https://www.ncbi.nlm.nih.gov/nuccore/MT188663.1" TargetMode="External"/><Relationship Id="rId18" Type="http://schemas.openxmlformats.org/officeDocument/2006/relationships/hyperlink" Target="https://www.ncbi.nlm.nih.gov/genome/103313" TargetMode="External"/><Relationship Id="rId3" Type="http://schemas.openxmlformats.org/officeDocument/2006/relationships/hyperlink" Target="https://www.ncbi.nlm.nih.gov/nuccore/MT975991.1" TargetMode="External"/><Relationship Id="rId7" Type="http://schemas.openxmlformats.org/officeDocument/2006/relationships/hyperlink" Target="https://www.ncbi.nlm.nih.gov/nuccore/MT188664.1" TargetMode="External"/><Relationship Id="rId12" Type="http://schemas.openxmlformats.org/officeDocument/2006/relationships/hyperlink" Target="https://www.ncbi.nlm.nih.gov/genome/107226" TargetMode="External"/><Relationship Id="rId17" Type="http://schemas.openxmlformats.org/officeDocument/2006/relationships/hyperlink" Target="https://www.ncbi.nlm.nih.gov/nuccore/MT193890.1" TargetMode="External"/><Relationship Id="rId2" Type="http://schemas.openxmlformats.org/officeDocument/2006/relationships/hyperlink" Target="https://ictv.global/proposal_validation" TargetMode="External"/><Relationship Id="rId16" Type="http://schemas.openxmlformats.org/officeDocument/2006/relationships/hyperlink" Target="https://www.ncbi.nlm.nih.gov/genome/107224" TargetMode="External"/><Relationship Id="rId20" Type="http://schemas.openxmlformats.org/officeDocument/2006/relationships/comments" Target="../comments1.xml"/><Relationship Id="rId1" Type="http://schemas.openxmlformats.org/officeDocument/2006/relationships/hyperlink" Target="https://ictv.global/taxonomy/templates" TargetMode="External"/><Relationship Id="rId6" Type="http://schemas.openxmlformats.org/officeDocument/2006/relationships/hyperlink" Target="https://blast.ncbi.nlm.nih.gov/Blast.cgi" TargetMode="External"/><Relationship Id="rId11" Type="http://schemas.openxmlformats.org/officeDocument/2006/relationships/hyperlink" Target="https://www.ncbi.nlm.nih.gov/nuccore/MT188662.1" TargetMode="External"/><Relationship Id="rId5" Type="http://schemas.openxmlformats.org/officeDocument/2006/relationships/hyperlink" Target="https://www.ncbi.nlm.nih.gov/nuccore/OP628074.1" TargetMode="External"/><Relationship Id="rId15" Type="http://schemas.openxmlformats.org/officeDocument/2006/relationships/hyperlink" Target="https://www.ncbi.nlm.nih.gov/nuccore/MT188666.1" TargetMode="External"/><Relationship Id="rId10" Type="http://schemas.openxmlformats.org/officeDocument/2006/relationships/hyperlink" Target="https://www.ncbi.nlm.nih.gov/genome/107227" TargetMode="External"/><Relationship Id="rId19" Type="http://schemas.openxmlformats.org/officeDocument/2006/relationships/vmlDrawing" Target="../drawings/vmlDrawing1.vml"/><Relationship Id="rId4" Type="http://schemas.openxmlformats.org/officeDocument/2006/relationships/hyperlink" Target="https://www.ncbi.nlm.nih.gov/nuccore/OL512807.1" TargetMode="External"/><Relationship Id="rId9" Type="http://schemas.openxmlformats.org/officeDocument/2006/relationships/hyperlink" Target="https://www.ncbi.nlm.nih.gov/nuccore/MT188665.1" TargetMode="External"/><Relationship Id="rId14" Type="http://schemas.openxmlformats.org/officeDocument/2006/relationships/hyperlink" Target="https://www.ncbi.nlm.nih.gov/genome/1072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4"/>
  <sheetViews>
    <sheetView tabSelected="1" topLeftCell="N1" zoomScaleNormal="100" workbookViewId="0">
      <pane ySplit="4" topLeftCell="A5" activePane="bottomLeft" state="frozen"/>
      <selection pane="bottomLeft" activeCell="Y25" sqref="Y25"/>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7.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0" t="s">
        <v>112</v>
      </c>
      <c r="C1" s="50"/>
      <c r="D1" s="50"/>
      <c r="E1" s="51" t="str">
        <f ca="1">IF(LEN(cellFilenameFormatErrors)=0,LEFT(cellBaseFilename,9),"Code is automatically derived from the filename: 'YEAR.###X.[STATUS.][v#.]DESCRIPTION.xlsx', X=SC code")</f>
        <v>2023.070B</v>
      </c>
      <c r="F1" s="51"/>
      <c r="G1" s="51"/>
      <c r="H1" s="51"/>
      <c r="I1" s="51"/>
      <c r="J1" s="51"/>
      <c r="K1" s="51"/>
      <c r="L1" s="51"/>
      <c r="M1" s="51"/>
      <c r="N1" s="51"/>
      <c r="O1" s="51"/>
      <c r="P1"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2"/>
      <c r="R1" s="42"/>
      <c r="S1" s="42"/>
      <c r="T1" s="42"/>
      <c r="U1" s="42"/>
      <c r="V1" s="42"/>
      <c r="W1" s="42"/>
      <c r="X1" s="42"/>
      <c r="Y1" s="42"/>
      <c r="Z1" s="42"/>
      <c r="AA1" s="42"/>
      <c r="AB1" s="42"/>
      <c r="AC1" s="42"/>
      <c r="AD1" s="29" t="s">
        <v>28</v>
      </c>
      <c r="AE1" s="25" t="str" cm="1">
        <f t="array" aca="1" ref="AE1" ca="1">MID(CELL("filename",'Proposal Template'!$B$1),SEARCH("[",CELL("filename",'Proposal Template'!$B$1))+1, SEARCH("]",CELL("filename",'Proposal Template'!$B$1))-SEARCH("[",CELL("filename",'Proposal Template'!$B$1))-1)</f>
        <v>2023.070B.N.v1.Inoviridae_7ns_1ng.xlsx</v>
      </c>
      <c r="AF1" s="23"/>
      <c r="AG1" s="16"/>
      <c r="AH1" s="16"/>
      <c r="AI1" s="16"/>
      <c r="AJ1" s="16"/>
      <c r="AK1" s="16"/>
      <c r="AL1" s="16"/>
      <c r="AM1" s="16"/>
      <c r="AN1" s="16"/>
      <c r="AO1"/>
    </row>
    <row r="2" spans="1:41" ht="19" x14ac:dyDescent="0.25">
      <c r="A2" s="18" t="s">
        <v>113</v>
      </c>
      <c r="B2" s="50" t="s">
        <v>111</v>
      </c>
      <c r="C2" s="50"/>
      <c r="D2" s="50"/>
      <c r="E2" s="5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52"/>
      <c r="G2" s="52"/>
      <c r="H2" s="52"/>
      <c r="I2" s="52"/>
      <c r="J2" s="52"/>
      <c r="K2" s="52"/>
      <c r="L2" s="52"/>
      <c r="M2" s="52"/>
      <c r="N2" s="52"/>
      <c r="O2" s="52"/>
      <c r="P2" s="43" t="str">
        <f ca="1">_xlfn.CONCAT(
IF(NOT(ISERROR(AF2)),"","Study Section code ('"&amp;AE2&amp;"') is not valid; ")
)</f>
        <v/>
      </c>
      <c r="Q2" s="44"/>
      <c r="R2" s="44"/>
      <c r="S2" s="44"/>
      <c r="T2" s="44"/>
      <c r="U2" s="44"/>
      <c r="V2" s="44"/>
      <c r="W2" s="44"/>
      <c r="X2" s="44"/>
      <c r="Y2" s="44"/>
      <c r="Z2" s="44"/>
      <c r="AA2" s="44"/>
      <c r="AB2" s="44"/>
      <c r="AC2" s="44"/>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5" t="s">
        <v>21</v>
      </c>
      <c r="B3" s="45"/>
      <c r="C3" s="45"/>
      <c r="D3" s="45"/>
      <c r="E3" s="45"/>
      <c r="F3" s="45"/>
      <c r="G3" s="45"/>
      <c r="H3" s="45"/>
      <c r="I3" s="45"/>
      <c r="J3" s="45"/>
      <c r="K3" s="45"/>
      <c r="L3" s="45"/>
      <c r="M3" s="45"/>
      <c r="N3" s="45"/>
      <c r="O3" s="45"/>
      <c r="P3" s="46" t="s">
        <v>22</v>
      </c>
      <c r="Q3" s="46"/>
      <c r="R3" s="46"/>
      <c r="S3" s="46"/>
      <c r="T3" s="46"/>
      <c r="U3" s="46"/>
      <c r="V3" s="46"/>
      <c r="W3" s="46"/>
      <c r="X3" s="46"/>
      <c r="Y3" s="46"/>
      <c r="Z3" s="46"/>
      <c r="AA3" s="46"/>
      <c r="AB3" s="46"/>
      <c r="AC3" s="46"/>
      <c r="AD3" s="46"/>
      <c r="AE3" s="47" t="s">
        <v>110</v>
      </c>
      <c r="AF3" s="48"/>
      <c r="AG3" s="48"/>
      <c r="AH3" s="48"/>
      <c r="AI3" s="48"/>
      <c r="AJ3" s="48"/>
      <c r="AK3" s="49"/>
      <c r="AL3" s="39" t="s">
        <v>109</v>
      </c>
      <c r="AM3" s="40"/>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5"/>
      <c r="R5" s="35" t="s">
        <v>117</v>
      </c>
      <c r="S5" s="35"/>
      <c r="T5" s="35" t="s">
        <v>118</v>
      </c>
      <c r="U5" s="35"/>
      <c r="V5" s="35" t="s">
        <v>119</v>
      </c>
      <c r="W5" s="35"/>
      <c r="X5" s="35" t="s">
        <v>120</v>
      </c>
      <c r="Y5" s="35"/>
      <c r="Z5" s="35" t="s">
        <v>121</v>
      </c>
      <c r="AA5" s="35"/>
      <c r="AB5" s="53" t="s">
        <v>152</v>
      </c>
      <c r="AC5" s="35"/>
      <c r="AD5" s="36"/>
      <c r="AI5" s="4" t="s">
        <v>24</v>
      </c>
      <c r="AJ5" s="4" t="s">
        <v>100</v>
      </c>
      <c r="AK5" s="4" t="s">
        <v>36</v>
      </c>
      <c r="AL5" s="15" t="s">
        <v>27</v>
      </c>
      <c r="AM5" s="15" t="s">
        <v>35</v>
      </c>
    </row>
    <row r="6" spans="1:41" x14ac:dyDescent="0.2">
      <c r="P6" s="37" t="s">
        <v>116</v>
      </c>
      <c r="Q6" s="38"/>
      <c r="R6" s="38" t="s">
        <v>117</v>
      </c>
      <c r="S6" s="38"/>
      <c r="T6" s="38" t="s">
        <v>118</v>
      </c>
      <c r="U6" s="38"/>
      <c r="V6" s="38" t="s">
        <v>119</v>
      </c>
      <c r="W6" s="38"/>
      <c r="X6" s="38" t="s">
        <v>120</v>
      </c>
      <c r="Y6" s="38"/>
      <c r="Z6" s="38" t="s">
        <v>121</v>
      </c>
      <c r="AA6" s="38"/>
      <c r="AB6" s="38" t="s">
        <v>150</v>
      </c>
      <c r="AC6" s="38"/>
      <c r="AD6" s="54" t="s">
        <v>151</v>
      </c>
      <c r="AE6" s="4" t="s">
        <v>122</v>
      </c>
      <c r="AF6" s="4" t="s">
        <v>123</v>
      </c>
      <c r="AI6" s="4" t="s">
        <v>24</v>
      </c>
      <c r="AJ6" s="4" t="s">
        <v>100</v>
      </c>
      <c r="AK6" s="4" t="s">
        <v>36</v>
      </c>
      <c r="AL6" s="15" t="s">
        <v>27</v>
      </c>
      <c r="AM6" s="15" t="s">
        <v>28</v>
      </c>
    </row>
    <row r="7" spans="1:41" x14ac:dyDescent="0.2">
      <c r="P7" s="37" t="s">
        <v>116</v>
      </c>
      <c r="Q7" s="38"/>
      <c r="R7" s="38" t="s">
        <v>117</v>
      </c>
      <c r="S7" s="38"/>
      <c r="T7" s="38" t="s">
        <v>118</v>
      </c>
      <c r="U7" s="38"/>
      <c r="V7" s="38" t="s">
        <v>119</v>
      </c>
      <c r="W7" s="38"/>
      <c r="X7" s="38" t="s">
        <v>120</v>
      </c>
      <c r="Y7" s="38"/>
      <c r="Z7" s="38" t="s">
        <v>121</v>
      </c>
      <c r="AA7" s="38"/>
      <c r="AB7" s="38" t="s">
        <v>124</v>
      </c>
      <c r="AC7" s="38"/>
      <c r="AD7" s="54" t="s">
        <v>125</v>
      </c>
      <c r="AE7" s="4" t="s">
        <v>126</v>
      </c>
      <c r="AF7" s="4" t="s">
        <v>127</v>
      </c>
      <c r="AI7" s="4" t="s">
        <v>24</v>
      </c>
      <c r="AJ7" s="4" t="s">
        <v>100</v>
      </c>
      <c r="AK7" s="4" t="s">
        <v>36</v>
      </c>
      <c r="AL7" s="15" t="s">
        <v>27</v>
      </c>
      <c r="AM7" s="15" t="s">
        <v>28</v>
      </c>
    </row>
    <row r="8" spans="1:41" x14ac:dyDescent="0.2">
      <c r="P8" s="37" t="s">
        <v>116</v>
      </c>
      <c r="Q8" s="38"/>
      <c r="R8" s="38" t="s">
        <v>117</v>
      </c>
      <c r="S8" s="38"/>
      <c r="T8" s="38" t="s">
        <v>118</v>
      </c>
      <c r="U8" s="38"/>
      <c r="V8" s="38" t="s">
        <v>119</v>
      </c>
      <c r="W8" s="38"/>
      <c r="X8" s="38" t="s">
        <v>120</v>
      </c>
      <c r="Y8" s="38"/>
      <c r="Z8" s="38" t="s">
        <v>121</v>
      </c>
      <c r="AA8" s="38"/>
      <c r="AB8" s="38" t="s">
        <v>124</v>
      </c>
      <c r="AC8" s="38"/>
      <c r="AD8" s="54" t="s">
        <v>128</v>
      </c>
      <c r="AE8" s="4" t="s">
        <v>129</v>
      </c>
      <c r="AF8" s="4" t="s">
        <v>130</v>
      </c>
      <c r="AI8" s="4" t="s">
        <v>24</v>
      </c>
      <c r="AJ8" s="4" t="s">
        <v>100</v>
      </c>
      <c r="AK8" s="4" t="s">
        <v>36</v>
      </c>
      <c r="AL8" s="15" t="s">
        <v>27</v>
      </c>
      <c r="AM8" s="15" t="s">
        <v>28</v>
      </c>
    </row>
    <row r="9" spans="1:41" x14ac:dyDescent="0.2">
      <c r="P9" s="37" t="s">
        <v>116</v>
      </c>
      <c r="Q9" s="38"/>
      <c r="R9" s="38" t="s">
        <v>117</v>
      </c>
      <c r="S9" s="38"/>
      <c r="T9" s="38" t="s">
        <v>118</v>
      </c>
      <c r="U9" s="38"/>
      <c r="V9" s="38" t="s">
        <v>119</v>
      </c>
      <c r="W9" s="38"/>
      <c r="X9" s="38" t="s">
        <v>120</v>
      </c>
      <c r="Y9" s="38"/>
      <c r="Z9" s="38" t="s">
        <v>121</v>
      </c>
      <c r="AA9" s="38"/>
      <c r="AB9" s="38" t="s">
        <v>131</v>
      </c>
      <c r="AC9" s="38"/>
      <c r="AD9" s="54" t="s">
        <v>132</v>
      </c>
      <c r="AE9" s="4" t="s">
        <v>133</v>
      </c>
      <c r="AF9" s="4" t="s">
        <v>134</v>
      </c>
      <c r="AI9" s="4" t="s">
        <v>24</v>
      </c>
      <c r="AJ9" s="4" t="s">
        <v>100</v>
      </c>
      <c r="AK9" s="4" t="s">
        <v>36</v>
      </c>
      <c r="AL9" s="15" t="s">
        <v>27</v>
      </c>
      <c r="AM9" s="15" t="s">
        <v>28</v>
      </c>
    </row>
    <row r="10" spans="1:41" x14ac:dyDescent="0.2">
      <c r="P10" s="37" t="s">
        <v>116</v>
      </c>
      <c r="Q10" s="38"/>
      <c r="R10" s="38" t="s">
        <v>117</v>
      </c>
      <c r="S10" s="38"/>
      <c r="T10" s="38" t="s">
        <v>118</v>
      </c>
      <c r="U10" s="38"/>
      <c r="V10" s="38" t="s">
        <v>119</v>
      </c>
      <c r="W10" s="38"/>
      <c r="X10" s="38" t="s">
        <v>120</v>
      </c>
      <c r="Y10" s="38"/>
      <c r="Z10" s="38" t="s">
        <v>121</v>
      </c>
      <c r="AA10" s="38"/>
      <c r="AB10" s="38" t="s">
        <v>131</v>
      </c>
      <c r="AC10" s="38"/>
      <c r="AD10" s="54" t="s">
        <v>135</v>
      </c>
      <c r="AE10" s="4" t="s">
        <v>136</v>
      </c>
      <c r="AF10" s="4" t="s">
        <v>137</v>
      </c>
      <c r="AI10" s="4" t="s">
        <v>24</v>
      </c>
      <c r="AJ10" s="4" t="s">
        <v>100</v>
      </c>
      <c r="AK10" s="4" t="s">
        <v>36</v>
      </c>
      <c r="AL10" s="15" t="s">
        <v>27</v>
      </c>
      <c r="AM10" s="15" t="s">
        <v>28</v>
      </c>
    </row>
    <row r="11" spans="1:41" x14ac:dyDescent="0.2">
      <c r="P11" s="37" t="s">
        <v>116</v>
      </c>
      <c r="Q11" s="38"/>
      <c r="R11" s="38" t="s">
        <v>117</v>
      </c>
      <c r="S11" s="38"/>
      <c r="T11" s="38" t="s">
        <v>118</v>
      </c>
      <c r="U11" s="38"/>
      <c r="V11" s="38" t="s">
        <v>119</v>
      </c>
      <c r="W11" s="38"/>
      <c r="X11" s="38" t="s">
        <v>120</v>
      </c>
      <c r="Y11" s="38"/>
      <c r="Z11" s="38" t="s">
        <v>121</v>
      </c>
      <c r="AA11" s="38"/>
      <c r="AB11" s="38" t="s">
        <v>131</v>
      </c>
      <c r="AC11" s="38"/>
      <c r="AD11" s="54" t="s">
        <v>138</v>
      </c>
      <c r="AE11" s="4" t="s">
        <v>139</v>
      </c>
      <c r="AF11" s="4" t="s">
        <v>140</v>
      </c>
      <c r="AI11" s="4" t="s">
        <v>24</v>
      </c>
      <c r="AJ11" s="4" t="s">
        <v>100</v>
      </c>
      <c r="AK11" s="4" t="s">
        <v>36</v>
      </c>
      <c r="AL11" s="15" t="s">
        <v>27</v>
      </c>
      <c r="AM11" s="15" t="s">
        <v>28</v>
      </c>
    </row>
    <row r="12" spans="1:41" x14ac:dyDescent="0.2">
      <c r="P12" s="37" t="s">
        <v>116</v>
      </c>
      <c r="Q12" s="38"/>
      <c r="R12" s="38" t="s">
        <v>117</v>
      </c>
      <c r="S12" s="38"/>
      <c r="T12" s="38" t="s">
        <v>118</v>
      </c>
      <c r="U12" s="38"/>
      <c r="V12" s="38" t="s">
        <v>119</v>
      </c>
      <c r="W12" s="38"/>
      <c r="X12" s="38" t="s">
        <v>120</v>
      </c>
      <c r="Y12" s="38"/>
      <c r="Z12" s="38" t="s">
        <v>121</v>
      </c>
      <c r="AA12" s="38"/>
      <c r="AB12" s="38" t="s">
        <v>131</v>
      </c>
      <c r="AC12" s="38"/>
      <c r="AD12" s="54" t="s">
        <v>141</v>
      </c>
      <c r="AE12" s="4" t="s">
        <v>142</v>
      </c>
      <c r="AF12" s="4" t="s">
        <v>143</v>
      </c>
      <c r="AI12" s="4" t="s">
        <v>24</v>
      </c>
      <c r="AJ12" s="4" t="s">
        <v>100</v>
      </c>
      <c r="AK12" s="4" t="s">
        <v>36</v>
      </c>
      <c r="AL12" s="15" t="s">
        <v>27</v>
      </c>
      <c r="AM12" s="15" t="s">
        <v>28</v>
      </c>
    </row>
    <row r="13" spans="1:41" x14ac:dyDescent="0.2">
      <c r="P13" s="37" t="s">
        <v>116</v>
      </c>
      <c r="Q13" s="38"/>
      <c r="R13" s="38" t="s">
        <v>117</v>
      </c>
      <c r="S13" s="38"/>
      <c r="T13" s="38" t="s">
        <v>118</v>
      </c>
      <c r="U13" s="38"/>
      <c r="V13" s="38" t="s">
        <v>119</v>
      </c>
      <c r="W13" s="38"/>
      <c r="X13" s="38" t="s">
        <v>120</v>
      </c>
      <c r="Y13" s="38"/>
      <c r="Z13" s="38" t="s">
        <v>121</v>
      </c>
      <c r="AA13" s="38"/>
      <c r="AB13" s="38" t="s">
        <v>131</v>
      </c>
      <c r="AC13" s="38"/>
      <c r="AD13" s="54" t="s">
        <v>144</v>
      </c>
      <c r="AE13" s="4" t="s">
        <v>145</v>
      </c>
      <c r="AF13" s="4" t="s">
        <v>146</v>
      </c>
      <c r="AI13" s="4" t="s">
        <v>24</v>
      </c>
      <c r="AJ13" s="4" t="s">
        <v>100</v>
      </c>
      <c r="AK13" s="4" t="s">
        <v>36</v>
      </c>
      <c r="AL13" s="15" t="s">
        <v>27</v>
      </c>
      <c r="AM13" s="15" t="s">
        <v>28</v>
      </c>
    </row>
    <row r="14" spans="1:41" x14ac:dyDescent="0.2">
      <c r="P14" s="37" t="s">
        <v>116</v>
      </c>
      <c r="Q14" s="38"/>
      <c r="R14" s="38" t="s">
        <v>117</v>
      </c>
      <c r="S14" s="38"/>
      <c r="T14" s="38" t="s">
        <v>118</v>
      </c>
      <c r="U14" s="38"/>
      <c r="V14" s="38" t="s">
        <v>119</v>
      </c>
      <c r="W14" s="38"/>
      <c r="X14" s="38" t="s">
        <v>120</v>
      </c>
      <c r="Y14" s="38"/>
      <c r="Z14" s="38" t="s">
        <v>121</v>
      </c>
      <c r="AA14" s="38"/>
      <c r="AB14" s="38" t="s">
        <v>131</v>
      </c>
      <c r="AC14" s="38"/>
      <c r="AD14" s="54" t="s">
        <v>147</v>
      </c>
      <c r="AE14" s="4" t="s">
        <v>148</v>
      </c>
      <c r="AF14" s="4" t="s">
        <v>149</v>
      </c>
      <c r="AI14" s="4" t="s">
        <v>24</v>
      </c>
      <c r="AJ14" s="4" t="s">
        <v>100</v>
      </c>
      <c r="AK14" s="4" t="s">
        <v>36</v>
      </c>
      <c r="AL14" s="15" t="s">
        <v>27</v>
      </c>
      <c r="AM14"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O14 A15:AD1048576">
    <cfRule type="expression" dxfId="5" priority="1">
      <formula>ROW(A1)&gt;5</formula>
    </cfRule>
  </conditionalFormatting>
  <conditionalFormatting sqref="P1:P4 Q3:AC4 P15:AC1048574">
    <cfRule type="expression" dxfId="4" priority="3">
      <formula>AND(NOT(ISBLANK(P1)),COUNTA(Q1:$AD1)=0)</formula>
    </cfRule>
  </conditionalFormatting>
  <conditionalFormatting sqref="P4:AC4 P15: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4 AD15: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Q3:AC4 P15:AC1048576" xr:uid="{E28B2548-7112-D542-A592-7F8E7C97D14F}"/>
    <dataValidation type="custom" allowBlank="1" showInputMessage="1" showErrorMessage="1" errorTitle="Binomial Naming" error="Species name must start with the name of it's genus." promptTitle="binomial" sqref="AD1:AD3 AD1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 ref="AE6" r:id="rId3" display="https://www.ncbi.nlm.nih.gov/nuccore/MT975991.1" xr:uid="{4315BB75-0F29-3C4C-8E3E-46ECF0FD5F54}"/>
    <hyperlink ref="AE7" r:id="rId4" display="https://www.ncbi.nlm.nih.gov/nuccore/OL512807.1" xr:uid="{1138FB11-3E97-3741-B9E3-B6F46AE0F1C8}"/>
    <hyperlink ref="AE8" r:id="rId5" display="https://www.ncbi.nlm.nih.gov/nuccore/OP628074.1" xr:uid="{C24FBAE8-AFA5-D446-B919-E2D0AE90A679}"/>
    <hyperlink ref="AF8" r:id="rId6" location="alnHdr_WAB24948" tooltip="Go to alignment for major capsid protein [Vibrio phage vB_VpI_FR1]" display="https://blast.ncbi.nlm.nih.gov/Blast.cgi - alnHdr_WAB24948" xr:uid="{A6F26996-ACD4-834D-B501-E8766E07821E}"/>
    <hyperlink ref="AE9" r:id="rId7" display="https://www.ncbi.nlm.nih.gov/nuccore/MT188664.1" xr:uid="{96905CC3-639F-C047-86BC-A00B73BAE18C}"/>
    <hyperlink ref="AF9" r:id="rId8" display="https://www.ncbi.nlm.nih.gov/genome/107228" xr:uid="{537EA649-1731-F048-A979-4CC53539E313}"/>
    <hyperlink ref="AE10" r:id="rId9" display="https://www.ncbi.nlm.nih.gov/nuccore/MT188665.1" xr:uid="{F7DB4513-59D4-4745-9EBA-20935AC67363}"/>
    <hyperlink ref="AF10" r:id="rId10" display="https://www.ncbi.nlm.nih.gov/genome/107227" xr:uid="{80CB6FBA-E028-DC48-AFEE-74F4CCDA99E2}"/>
    <hyperlink ref="AE11" r:id="rId11" display="https://www.ncbi.nlm.nih.gov/nuccore/MT188662.1" xr:uid="{06D38479-A221-D544-B01C-36B34E35B79E}"/>
    <hyperlink ref="AF11" r:id="rId12" display="https://www.ncbi.nlm.nih.gov/genome/107226" xr:uid="{35735908-6917-9F47-81BF-856C91E3C4BA}"/>
    <hyperlink ref="AE12" r:id="rId13" display="https://www.ncbi.nlm.nih.gov/nuccore/MT188663.1" xr:uid="{F79C3B97-557E-EA4E-B294-C0B2DEE39DE3}"/>
    <hyperlink ref="AF12" r:id="rId14" display="https://www.ncbi.nlm.nih.gov/genome/107226" xr:uid="{A45E7D9A-6A4B-DE4C-B075-1D53F60CD3FD}"/>
    <hyperlink ref="AE13" r:id="rId15" display="https://www.ncbi.nlm.nih.gov/nuccore/MT188666.1" xr:uid="{679DBAEA-1120-A345-82C4-12D770FDF8D7}"/>
    <hyperlink ref="AF13" r:id="rId16" display="https://www.ncbi.nlm.nih.gov/genome/107224" xr:uid="{895D689D-4ADF-D94E-80F1-9C4A92D3BFF1}"/>
    <hyperlink ref="AE14" r:id="rId17" display="https://www.ncbi.nlm.nih.gov/nuccore/MT193890.1" xr:uid="{803D1EC7-B078-BD4C-A3F5-5BA3907432E3}"/>
    <hyperlink ref="AF14" r:id="rId18" display="https://www.ncbi.nlm.nih.gov/genome/103313" xr:uid="{404233B1-FF5D-894D-9383-B8A9CA94B986}"/>
  </hyperlinks>
  <pageMargins left="0.7" right="0.7" top="0.75" bottom="0.75" header="0.3" footer="0.3"/>
  <legacyDrawing r:id="rId19"/>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2023-07-06T07:54:15Z</dcterms:modified>
</cp:coreProperties>
</file>