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nishijim/Desktop/"/>
    </mc:Choice>
  </mc:AlternateContent>
  <xr:revisionPtr revIDLastSave="0" documentId="8_{11A75186-B48F-7142-A8B0-A9637A14707A}" xr6:coauthVersionLast="45" xr6:coauthVersionMax="45" xr10:uidLastSave="{00000000-0000-0000-0000-000000000000}"/>
  <bookViews>
    <workbookView xWindow="10940" yWindow="8860" windowWidth="49420" windowHeight="189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<sst xmlns="http://schemas.openxmlformats.org/spreadsheetml/2006/main" count="223" uniqueCount="133">
  <si>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</si>
  <si>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</si>
  <si>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</si>
  <si>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</si>
  <si>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</si>
  <si>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</si>
  <si>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</si>
  <si>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</si>
  <si>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</si>
  <si>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</si>
  <si>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</si>
  <si>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</si>
  <si>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</si>
  <si>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</si>
  <si>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</si>
  <si>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</si>
  <si>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</si>
  <si>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</si>
  <si>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</si>
  <si>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</si>
  <si>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</si>
  <si>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</si>
  <si>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</si>
  <si>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</si>
  <si>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</si>
  <si>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</si>
  <si>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</si>
  <si>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</si>
  <si>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</si>
  <si>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</si>
  <si>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</si>
  <si>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</si>
  <si>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</si>
  <si>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</si>
  <si>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</si>
  <si>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</si>
  <si>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</si>
  <si>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</si>
  <si>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</si>
  <si>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</si>
  <si>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</si>
  <si>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</si>
  <si>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</si>
  <si>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</si>
  <si>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</si>
  <si>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</si>
  <si>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</si>
  <si>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</si>
  <si>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</si>
  <si>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</si>
  <si>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</si>
  <si>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</si>
  <si>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</si>
  <si>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</si>
  <si>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</si>
  <si>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</si>
  <si>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</si>
  <si>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</si>
  <si>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</si>
  <si>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</si>
  <si>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</si>
  <si>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</si>
  <si>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</si>
  <si>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</si>
  <si>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</si>
  <si>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</si>
  <si>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</si>
  <si>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</si>
  <si>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</si>
  <si>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</si>
  <si>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</si>
  <si>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</si>
  <si>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</si>
  <si>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</si>
  <si>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</si>
  <si>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</si>
  <si>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</si>
  <si>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</si>
  <si>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</si>
  <si>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</si>
  <si>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</si>
  <si>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</si>
  <si>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</si>
  <si>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</si>
  <si>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</si>
  <si>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</si>
  <si>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</si>
  <si>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</si>
  <si>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</si>
  <si>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</si>
  <si>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</si>
  <si>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</si>
  <si>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</si>
  <si>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</si>
  <si>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</si>
  <si>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</si>
  <si>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</si>
  <si>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</si>
  <si>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</si>
  <si>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</si>
  <si>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</si>
  <si>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</si>
  <si>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</si>
  <si>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</si>
  <si>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</si>
  <si>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</si>
  <si>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</si>
  <si>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</si>
  <si>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</si>
  <si>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</si>
  <si>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</si>
  <si>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</si>
  <si>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</si>
  <si>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</si>
  <si>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</si>
  <si>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</si>
  <si>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</si>
  <si>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</si>
  <si>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</si>
  <si>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</si>
  <si>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Toyamaviridae</t>
  </si>
  <si>
    <t>Ushigomevirus</t>
  </si>
  <si>
    <t>Ushigomevirus gakusyuin</t>
  </si>
  <si>
    <t>Wadatovirus</t>
  </si>
  <si>
    <t>Wadatovirus soudai</t>
  </si>
  <si>
    <t>Totsukavirus</t>
  </si>
  <si>
    <t>Totsukavirus waseda</t>
  </si>
  <si>
    <t>OP030930.1</t>
  </si>
  <si>
    <t>OP072217.1</t>
  </si>
  <si>
    <t>OP074812.1</t>
  </si>
  <si>
    <t>Ushigomevirus sp. isolate 1319_99498</t>
  </si>
  <si>
    <t>Wadatovirus sp. isolate 2120_77420</t>
  </si>
  <si>
    <t>Totsukavirus sp. isolate 2698_63430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</si>
</sst>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i/>
      <sz val="11"/>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applyAlignment="1" applyProtection="1">
      <alignment horizontal="left"/>
      <protection locked="0"/>
    </xf>
    <xf numFmtId="0" fontId="30" fillId="7" borderId="1" xfId="0" applyFont="1" applyFill="1" applyBorder="1" applyAlignment="1" applyProtection="1">
      <alignment horizontal="left"/>
      <protection locked="0"/>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23">
    <dxf>
      <font>
        <color rgb="FF9C0006"/>
      </font>
      <fill>
        <patternFill>
          <bgColor rgb="FFFFC7CE"/>
        </patternFill>
      </fill>
    </dxf>
    <dxf>
      <font>
        <b val="0"/>
        <i val="0"/>
      </font>
    </dxf>
    <dxf>
      <font>
        <color rgb="FFFF0000"/>
      </font>
    </dxf>
    <dxf>
      <font>
        <color rgb="FFFF0000"/>
      </font>
    </dxf>
    <dxf>
      <font>
        <b val="0"/>
        <i val="0"/>
      </font>
    </dxf>
    <dxf>
      <font>
        <color rgb="FF9C0006"/>
      </font>
      <fill>
        <patternFill>
          <bgColor rgb="FFFFC7CE"/>
        </patternFill>
      </fill>
    </dxf>
    <dxf>
      <font>
        <b val="0"/>
        <i val="0"/>
      </font>
    </dxf>
    <dxf>
      <font>
        <color rgb="FFFF0000"/>
      </font>
    </dxf>
    <dxf>
      <font>
        <color rgb="FF9C0006"/>
      </font>
      <fill>
        <patternFill>
          <bgColor rgb="FFFFC7CE"/>
        </patternFill>
      </fill>
    </dxf>
    <dxf>
      <font>
        <b/>
        <i val="0"/>
        <color rgb="FF7030A0"/>
      </font>
    </dxf>
    <dxf>
      <font>
        <b/>
        <i val="0"/>
        <color rgb="FF7030A0"/>
      </font>
    </dxf>
    <dxf>
      <font>
        <color rgb="FFFF0000"/>
      </font>
    </dxf>
    <dxf>
      <font>
        <b val="0"/>
        <i val="0"/>
      </font>
    </dxf>
    <dxf>
      <font>
        <b val="0"/>
        <i val="0"/>
      </font>
    </dxf>
    <dxf>
      <font>
        <b val="0"/>
        <i val="0"/>
      </font>
    </dxf>
    <dxf>
      <font>
        <b val="0"/>
        <i/>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1" sqref="B1:B2"/>
    </sheetView>
  </sheetViews>
  <sheetFormatPr baseColWidth="10" defaultColWidth="11"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2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N1" zoomScale="110" zoomScaleNormal="110" workbookViewId="0">
      <pane ySplit="4" topLeftCell="A5" activePane="bottomLeft" state="frozen"/>
      <selection pane="bottomLeft" activeCell="AF12" sqref="AF12"/>
    </sheetView>
  </sheetViews>
  <sheetFormatPr baseColWidth="10" defaultColWidth="11"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1.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7" t="s">
        <v>112</v>
      </c>
      <c r="C1" s="47"/>
      <c r="D1" s="47"/>
      <c r="E1" s="48" t="str">
        <f ca="1">IF(LEN(cellFilenameFormatErrors)=0,LEFT(cellBaseFilename,9),"Code is automatically derived from the filename: 'YEAR.###X.[STATUS.][v#.]DESCRIPTION.xlsx', X=SC code")</f>
        <v>2023.069B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2023.069B.N.v1.Toyamaviridae_nf.xlsx</v>
      </c>
      <c r="AF1" s="23"/>
      <c r="AG1" s="16"/>
      <c r="AH1" s="16"/>
      <c r="AI1" s="16"/>
      <c r="AJ1" s="16"/>
      <c r="AK1" s="16"/>
      <c r="AL1" s="16"/>
      <c r="AM1" s="16"/>
      <c r="AN1" s="16"/>
      <c r="AO1"/>
    </row>
    <row r="2" spans="1:41" ht="19">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4" t="s">
        <v>117</v>
      </c>
      <c r="T5" s="34" t="s">
        <v>118</v>
      </c>
      <c r="V5" s="34" t="s">
        <v>119</v>
      </c>
      <c r="X5" s="34"/>
      <c r="Z5" s="35" t="s">
        <v>120</v>
      </c>
      <c r="AB5" s="34"/>
      <c r="AJ5" s="4" t="s">
        <v>25</v>
      </c>
      <c r="AK5" s="4" t="s">
        <v>36</v>
      </c>
      <c r="AL5" s="15" t="s">
        <v>27</v>
      </c>
      <c r="AM5" s="15" t="s">
        <v>42</v>
      </c>
    </row>
    <row r="6" spans="1:41">
      <c r="P6" s="34" t="s">
        <v>116</v>
      </c>
      <c r="R6" s="34" t="s">
        <v>117</v>
      </c>
      <c r="T6" s="34" t="s">
        <v>118</v>
      </c>
      <c r="V6" s="34" t="s">
        <v>119</v>
      </c>
      <c r="X6" s="34"/>
      <c r="Z6" s="34" t="s">
        <v>120</v>
      </c>
      <c r="AB6" s="35" t="s">
        <v>121</v>
      </c>
      <c r="AJ6" s="4" t="s">
        <v>25</v>
      </c>
      <c r="AK6" s="4" t="s">
        <v>36</v>
      </c>
      <c r="AL6" s="15" t="s">
        <v>27</v>
      </c>
      <c r="AM6" s="15" t="s">
        <v>35</v>
      </c>
    </row>
    <row r="7" spans="1:41">
      <c r="P7" s="34" t="s">
        <v>116</v>
      </c>
      <c r="R7" s="34" t="s">
        <v>117</v>
      </c>
      <c r="T7" s="34" t="s">
        <v>118</v>
      </c>
      <c r="V7" s="34" t="s">
        <v>119</v>
      </c>
      <c r="X7" s="34"/>
      <c r="Z7" s="34" t="s">
        <v>120</v>
      </c>
      <c r="AB7" s="34" t="s">
        <v>121</v>
      </c>
      <c r="AD7" s="35" t="s">
        <v>122</v>
      </c>
      <c r="AE7" s="4" t="s">
        <v>127</v>
      </c>
      <c r="AF7" s="4" t="s">
        <v>130</v>
      </c>
      <c r="AI7" s="4" t="s">
        <v>24</v>
      </c>
      <c r="AJ7" s="4" t="s">
        <v>25</v>
      </c>
      <c r="AK7" s="4" t="s">
        <v>36</v>
      </c>
      <c r="AL7" s="15" t="s">
        <v>27</v>
      </c>
      <c r="AM7" s="15" t="s">
        <v>28</v>
      </c>
    </row>
    <row r="8" spans="1:41">
      <c r="P8" s="34" t="s">
        <v>116</v>
      </c>
      <c r="R8" s="34" t="s">
        <v>117</v>
      </c>
      <c r="T8" s="34" t="s">
        <v>118</v>
      </c>
      <c r="V8" s="34" t="s">
        <v>119</v>
      </c>
      <c r="X8" s="34"/>
      <c r="Z8" s="34" t="s">
        <v>120</v>
      </c>
      <c r="AB8" s="35" t="s">
        <v>123</v>
      </c>
      <c r="AJ8" s="4" t="s">
        <v>25</v>
      </c>
      <c r="AK8" s="4" t="s">
        <v>36</v>
      </c>
      <c r="AL8" s="15" t="s">
        <v>27</v>
      </c>
      <c r="AM8" s="15" t="s">
        <v>35</v>
      </c>
    </row>
    <row r="9" spans="1:41">
      <c r="P9" s="34" t="s">
        <v>116</v>
      </c>
      <c r="R9" s="34" t="s">
        <v>117</v>
      </c>
      <c r="T9" s="34" t="s">
        <v>118</v>
      </c>
      <c r="V9" s="34" t="s">
        <v>119</v>
      </c>
      <c r="X9" s="34"/>
      <c r="Z9" s="34" t="s">
        <v>120</v>
      </c>
      <c r="AB9" s="34" t="s">
        <v>123</v>
      </c>
      <c r="AD9" s="35" t="s">
        <v>124</v>
      </c>
      <c r="AE9" s="4" t="s">
        <v>128</v>
      </c>
      <c r="AF9" s="4" t="s">
        <v>131</v>
      </c>
      <c r="AI9" s="4" t="s">
        <v>24</v>
      </c>
      <c r="AJ9" s="4" t="s">
        <v>25</v>
      </c>
      <c r="AK9" s="4" t="s">
        <v>36</v>
      </c>
      <c r="AL9" s="15" t="s">
        <v>27</v>
      </c>
      <c r="AM9" s="15" t="s">
        <v>28</v>
      </c>
    </row>
    <row r="10" spans="1:41">
      <c r="P10" s="34" t="s">
        <v>116</v>
      </c>
      <c r="R10" s="34" t="s">
        <v>117</v>
      </c>
      <c r="T10" s="34" t="s">
        <v>118</v>
      </c>
      <c r="V10" s="34" t="s">
        <v>119</v>
      </c>
      <c r="X10" s="34"/>
      <c r="Z10" s="34" t="s">
        <v>120</v>
      </c>
      <c r="AB10" s="35" t="s">
        <v>125</v>
      </c>
      <c r="AJ10" s="4" t="s">
        <v>25</v>
      </c>
      <c r="AK10" s="4" t="s">
        <v>36</v>
      </c>
      <c r="AL10" s="15" t="s">
        <v>27</v>
      </c>
      <c r="AM10" s="15" t="s">
        <v>35</v>
      </c>
    </row>
    <row r="11" spans="1:41">
      <c r="P11" s="34" t="s">
        <v>116</v>
      </c>
      <c r="R11" s="34" t="s">
        <v>117</v>
      </c>
      <c r="T11" s="34" t="s">
        <v>118</v>
      </c>
      <c r="V11" s="34" t="s">
        <v>119</v>
      </c>
      <c r="X11" s="34"/>
      <c r="Z11" s="34" t="s">
        <v>120</v>
      </c>
      <c r="AB11" s="34" t="s">
        <v>125</v>
      </c>
      <c r="AD11" s="35" t="s">
        <v>126</v>
      </c>
      <c r="AE11" s="4" t="s">
        <v>129</v>
      </c>
      <c r="AF11" s="4" t="s">
        <v>132</v>
      </c>
      <c r="AI11" s="4" t="s">
        <v>24</v>
      </c>
      <c r="AJ11" s="4" t="s">
        <v>25</v>
      </c>
      <c r="AK11" s="4" t="s">
        <v>36</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C5:AC7 A5:O11 AC8:AD8 AC9 AC10:AD10 AC11 A12:AD1048576">
    <cfRule type="expression" dxfId="21" priority="31">
      <formula>ROW(A1)&gt;5</formula>
    </cfRule>
  </conditionalFormatting>
  <conditionalFormatting sqref="P1:P4 Q3:AC4 AC9:AC1048572 P12:AB1048572">
    <cfRule type="expression" dxfId="20" priority="33">
      <formula>AND(NOT(ISBLANK(P1)),COUNTA(Q1:$AD1)=0)</formula>
    </cfRule>
  </conditionalFormatting>
  <conditionalFormatting sqref="P4:AC4 AC5:AC11 P12:AC1048576">
    <cfRule type="containsText" dxfId="19" priority="32" operator="containsText" text=" ">
      <formula>NOT(ISERROR(SEARCH(" ",P4)))</formula>
    </cfRule>
  </conditionalFormatting>
  <conditionalFormatting sqref="P1048573:AC1048576">
    <cfRule type="expression" dxfId="18" priority="52">
      <formula>AND(NOT(ISBLANK(P1048573)),COUNTA(Q1048573:$AD1048574)=0)</formula>
    </cfRule>
  </conditionalFormatting>
  <conditionalFormatting sqref="Q5:Q11 S5:S11 U5:U11 W5:W11 Y5:Y11 AA5:AA11">
    <cfRule type="containsText" dxfId="17" priority="12" operator="containsText" text=" ">
      <formula>NOT(ISERROR(SEARCH(" ",Q5)))</formula>
    </cfRule>
    <cfRule type="expression" dxfId="16" priority="13">
      <formula>AND(NOT(ISBLANK(Q5)),COUNTA(R5:$AD5)=0)</formula>
    </cfRule>
    <cfRule type="expression" dxfId="15" priority="11">
      <formula>ROW(Q5)&gt;5</formula>
    </cfRule>
  </conditionalFormatting>
  <conditionalFormatting sqref="X5:X11">
    <cfRule type="expression" dxfId="14" priority="10" stopIfTrue="1">
      <formula>X5="Unassigned"</formula>
    </cfRule>
  </conditionalFormatting>
  <conditionalFormatting sqref="Z5:Z11">
    <cfRule type="expression" dxfId="13" priority="9" stopIfTrue="1">
      <formula>Z5="Unassigned"</formula>
    </cfRule>
  </conditionalFormatting>
  <conditionalFormatting sqref="AB5:AB11">
    <cfRule type="containsText" dxfId="12" priority="8" operator="containsText" text="Unassigned">
      <formula>NOT(ISERROR(SEARCH("Unassigned",AB5)))</formula>
    </cfRule>
    <cfRule type="expression" dxfId="11" priority="7">
      <formula>AND($AM5 = "Create new", $AN5 = "genus")=TRUE</formula>
    </cfRule>
  </conditionalFormatting>
  <conditionalFormatting sqref="AC5">
    <cfRule type="expression" dxfId="10" priority="74">
      <formula>AND(NOT(ISBLANK(AC5)),COUNTA(AD7:$AD7)=0)</formula>
    </cfRule>
  </conditionalFormatting>
  <conditionalFormatting sqref="AC6:AC8">
    <cfRule type="expression" dxfId="9" priority="58">
      <formula>AND(NOT(ISBLANK(AC6)),COUNTA(#REF!)=0)</formula>
    </cfRule>
  </conditionalFormatting>
  <conditionalFormatting sqref="AD1:AD4 AD10 AD12:AD1048576">
    <cfRule type="expression" dxfId="8" priority="47">
      <formula>NOT(OR(OR(AD1="",AD1="Species"),_xlfn.CONCAT(AB1," ")=LEFT(AD1,LEN(AB1)+1)))</formula>
    </cfRule>
  </conditionalFormatting>
  <conditionalFormatting sqref="AD7">
    <cfRule type="expression" dxfId="7" priority="1">
      <formula>AND($AM7 = "Create new", $AN7 = "genus")=TRUE</formula>
    </cfRule>
    <cfRule type="containsText" dxfId="6" priority="2" operator="containsText" text="Unassigned">
      <formula>NOT(ISERROR(SEARCH("Unassigned",AD7)))</formula>
    </cfRule>
  </conditionalFormatting>
  <conditionalFormatting sqref="AD8">
    <cfRule type="expression" dxfId="5" priority="95">
      <formula>NOT(OR(OR(AD8="",AD8="Species"),_xlfn.CONCAT(#REF!," ")=LEFT(AD8,LEN(#REF!)+1)))</formula>
    </cfRule>
  </conditionalFormatting>
  <conditionalFormatting sqref="AD9">
    <cfRule type="containsText" dxfId="4" priority="4" operator="containsText" text="Unassigned">
      <formula>NOT(ISERROR(SEARCH("Unassigned",AD9)))</formula>
    </cfRule>
    <cfRule type="expression" dxfId="3" priority="3">
      <formula>AND($AM9 = "Create new", $AN9 = "genus")=TRUE</formula>
    </cfRule>
  </conditionalFormatting>
  <conditionalFormatting sqref="AD11">
    <cfRule type="expression" dxfId="2" priority="5">
      <formula>AND($AM11 = "Create new", $AN11 = "genus")=TRUE</formula>
    </cfRule>
    <cfRule type="containsText" dxfId="1" priority="6" operator="containsText" text="Unassigned">
      <formula>NOT(ISERROR(SEARCH("Unassigned",AD11)))</formula>
    </cfRule>
  </conditionalFormatting>
  <conditionalFormatting sqref="AM4:AM1048576">
    <cfRule type="expression" dxfId="0" priority="21">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T12:T1048576 P1:P4 V12:V1048576 R3:R4 X12:X1048576 T3:T4 Z12:Z1048576 V3:V4 AB12:AB1048576 X3:X4 Z3:Z4 AB3:AB4 AC3:AC1048576 P12:P1048576 AA3:AA1048576 Y3:Y1048576 W3:W1048576 U3:U1048576 S3:S1048576 Q3:Q1048576 R12:R1048576" xr:uid="{5E1637D3-2CB2-B645-85D6-09F758CBAA00}"/>
    <dataValidation type="custom" allowBlank="1" showInputMessage="1" showErrorMessage="1" errorTitle="Binomial Naming" error="Species name must start with the name of it's genus." promptTitle="binomial" sqref="AD4" xr:uid="{D4EFB2D3-ACC2-7C42-A4B0-040B598989AA}">
      <formula1>OR(LEFT(#REF!,LEN(#REF!))=#REF!,#REF!="Species")</formula1>
    </dataValidation>
    <dataValidation type="custom" allowBlank="1" showInputMessage="1" showErrorMessage="1" errorTitle="Binomial Naming" error="Species name must start with the name of it's genus." promptTitle="binomial" sqref="AD13:AD1048576 AD8" xr:uid="{6FF9BEF0-1FDC-A448-959D-81342017D751}">
      <formula1>OR(LEFT(AD4,LEN(AB4))=AB4,AD4="Species")</formula1>
    </dataValidation>
    <dataValidation type="custom" allowBlank="1" showInputMessage="1" showErrorMessage="1" errorTitle="Binomial Naming" error="Species name must start with the name of it's genus." promptTitle="binomial" sqref="AD1:AD3" xr:uid="{7932E5BD-7357-7D4F-AFA4-2B76D8913E35}">
      <formula1>OR(LEFT(AD1048571,LEN(AB1048571))=AB1048571,AD1048571="Species")</formula1>
    </dataValidation>
    <dataValidation type="custom" allowBlank="1" showInputMessage="1" showErrorMessage="1" errorTitle="Binomial Naming" error="Species name must start with the name of it's genus." promptTitle="binomial" sqref="AD10" xr:uid="{53914DCE-AA25-9648-BCC5-46F48144C5EA}">
      <formula1>OR(LEFT(AD8,LEN(#REF!))=#REF!,AD8="Species")</formula1>
    </dataValidation>
    <dataValidation type="custom" allowBlank="1" showInputMessage="1" showErrorMessage="1" errorTitle="Binomial Naming" error="Species name must start with the name of it's genus." promptTitle="binomial" sqref="AD12" xr:uid="{9CFA9D71-C344-F045-BFA4-E2F865EE8CB3}">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F8A5167-EFB8-0046-B164-E347A473E352}">
          <x14:formula1>
            <xm:f>'Menu Items (Do not change)'!$E:$E</xm:f>
          </x14:formula1>
          <xm:sqref>AM1:AM2 AM4:AM1048576</xm:sqref>
        </x14:dataValidation>
        <x14:dataValidation type="list" errorStyle="warning" allowBlank="1" showInputMessage="1" showErrorMessage="1" xr:uid="{221657CF-9F2A-D24C-B2E3-76E55C611A66}">
          <x14:formula1>
            <xm:f>'Menu Items (Do not change)'!$D:$D</xm:f>
          </x14:formula1>
          <xm:sqref>AL1:AL2 AL4:AL1048576</xm:sqref>
        </x14:dataValidation>
        <x14:dataValidation type="list" allowBlank="1" showInputMessage="1" showErrorMessage="1" xr:uid="{744538D5-F6D0-8246-81CD-30FFDA5C0589}">
          <x14:formula1>
            <xm:f>'Menu Items (Do not change)'!$A:$A</xm:f>
          </x14:formula1>
          <xm:sqref>AI1:AI1048576</xm:sqref>
        </x14:dataValidation>
        <x14:dataValidation type="list" allowBlank="1" showInputMessage="1" showErrorMessage="1" xr:uid="{1E34E8FB-CD44-CE44-A9B7-E9DA65E3F554}">
          <x14:formula1>
            <xm:f>'Menu Items (Do not change)'!$B:$B</xm:f>
          </x14:formula1>
          <xm:sqref>AJ1:AJ1048576</xm:sqref>
        </x14:dataValidation>
        <x14:dataValidation type="list" allowBlank="1" showInputMessage="1" showErrorMessage="1" xr:uid="{127E9F60-4DAD-6B43-BAAC-A2F1E6E395D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Suguru Nishijima</cp:lastModifiedBy>
  <dcterms:created xsi:type="dcterms:W3CDTF">2023-02-08T19:24:03Z</dcterms:created>
  <dcterms:modified xsi:type="dcterms:W3CDTF">2023-09-20T08:40:03Z</dcterms:modified>
</cp:coreProperties>
</file>