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807A73CE-8CB3-5445-9121-5A109374E358}" xr6:coauthVersionLast="47" xr6:coauthVersionMax="47" xr10:uidLastSave="{00000000-0000-0000-0000-000000000000}"/>
  <bookViews>
    <workbookView xWindow="4440" yWindow="2860" windowWidth="41960" windowHeight="1946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<sst xmlns="http://schemas.openxmlformats.org/spreadsheetml/2006/main" count="306" uniqueCount="150">
  <si>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</si>
  <si>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</si>
  <si>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</si>
  <si>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</si>
  <si>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</si>
  <si>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2023.1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</si>
  <si>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</si>
  <si>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</si>
  <si>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</si>
  <si>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</si>
  <si>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</si>
  <si>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</si>
  <si>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</si>
  <si>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</si>
  <si>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</si>
  <si>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</si>
  <si>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</si>
  <si>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</si>
  <si>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</si>
  <si>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</si>
  <si>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</si>
  <si>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</si>
  <si>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</si>
  <si>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</si>
  <si>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</si>
  <si>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</si>
  <si>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</si>
  <si>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</si>
  <si>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</si>
  <si>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</si>
  <si>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</si>
  <si>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</si>
  <si>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</si>
  <si>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</si>
  <si>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</si>
  <si>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</si>
  <si>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</si>
  <si>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</si>
  <si>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</si>
  <si>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</si>
  <si>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</si>
  <si>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Saffermanviridae</t>
  </si>
  <si>
    <t>CG</t>
  </si>
  <si>
    <t>dsDNA</t>
  </si>
  <si>
    <t>bacteria</t>
  </si>
  <si>
    <t>Create new</t>
  </si>
  <si>
    <t>family</t>
  </si>
  <si>
    <t>Morrisvirus</t>
  </si>
  <si>
    <t>genus</t>
  </si>
  <si>
    <t>Morrisvirus LPP1</t>
  </si>
  <si>
    <t>OP589309.1</t>
  </si>
  <si>
    <t>Leptolyngbya phage LPP-1</t>
  </si>
  <si>
    <t>LPP-1</t>
  </si>
  <si>
    <t>Wumptrevirus</t>
  </si>
  <si>
    <t>Wumptrevirus LPP2</t>
  </si>
  <si>
    <t>OP590147.1</t>
  </si>
  <si>
    <t xml:space="preserve">Leptolyngbya phage LPP-2, strain SPI </t>
  </si>
  <si>
    <t>LPP-2</t>
  </si>
  <si>
    <t>Move</t>
  </si>
  <si>
    <t>Wumpquatrovirus</t>
  </si>
  <si>
    <t>Kozyakovvirus</t>
  </si>
  <si>
    <t>Arthrovirus</t>
  </si>
  <si>
    <t>Arthrovirus TR020</t>
  </si>
  <si>
    <t>MT457475.1</t>
  </si>
  <si>
    <t>Arthronema virus TR020</t>
  </si>
  <si>
    <t>TR020</t>
  </si>
  <si>
    <t>Wumpquatrovirus Lbo240yong1</t>
  </si>
  <si>
    <t>OM897575.1</t>
  </si>
  <si>
    <t>Leptolyngbya phage Lbo240-yong1</t>
  </si>
  <si>
    <t>Lbo240-yong1</t>
  </si>
  <si>
    <t>Morrisvirus Pboyong3</t>
  </si>
  <si>
    <t>OP056300.1</t>
  </si>
  <si>
    <t>Plectonema phage Pbo-yong3</t>
  </si>
  <si>
    <t>Pbo-yong3</t>
  </si>
  <si>
    <t>Morrisvirus JingP1</t>
  </si>
  <si>
    <t>ON677538.1</t>
  </si>
  <si>
    <t>Plectonema phage JingP1</t>
  </si>
  <si>
    <t>JingP1</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</si>
  <si>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</si>
  <si>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</si>
  <si>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</si>
  <si>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</si>
  <si>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</si>
  <si>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</si>
  <si>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</si>
  <si>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</si>
  <si>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</si>
  <si>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</si>
  <si>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</si>
  <si>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</si>
  <si>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</si>
  <si>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</si>
  <si>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</si>
  <si>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</si>
  <si>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F</t>
  </si>
  <si>
    <t>Fungal and protist virus (F) proposals</t>
  </si>
  <si>
    <t>ssDNA(+)</t>
  </si>
  <si>
    <t>freshwater (S)</t>
  </si>
  <si>
    <t>Rename</t>
  </si>
  <si>
    <t>subfamily</t>
  </si>
  <si>
    <t>G</t>
  </si>
  <si>
    <t>General (G) proposals</t>
  </si>
  <si>
    <t>ssDNA(+/-)</t>
  </si>
  <si>
    <t>fungi</t>
  </si>
  <si>
    <t>Move; rename</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</si>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</sst>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xf numFmtId="0" fontId="30" fillId="7" borderId="1" xfId="0" applyFont="1" applyFill="1" applyBorder="1"/>
    <xf numFmtId="0" fontId="0" fillId="7" borderId="1" xfId="0" applyFont="1" applyFill="1" applyBorder="1"/>
  </cellXfs>
  <cellStyles count="3">
    <cellStyle name="60% - Accent3" xfId="1" builtinId="40"/>
    <cellStyle name="Hyperlink" xfId="2" builtinId="8"/>
    <cellStyle name="Normal" xfId="0" builtinId="0"/>
  </cellStyles>
  <dxfs count="1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0</v>
      </c>
    </row>
    <row r="2" spans="2:2" ht="255" x14ac:dyDescent="0.2">
      <c r="B2" s="32" t="s">
        <v>1</v>
      </c>
    </row>
  </sheetData>
  <conditionalFormatting sqref="B2">
    <cfRule type="expression" dxfId="1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7"/>
  <sheetViews>
    <sheetView tabSelected="1" topLeftCell="J1" zoomScaleNormal="100" workbookViewId="0">
      <pane ySplit="4" topLeftCell="A5" activePane="bottomLeft" state="frozen"/>
      <selection pane="bottomLeft" activeCell="AB22" sqref="AB22"/>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7.832031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2</v>
      </c>
      <c r="B1" s="45" t="s">
        <v>3</v>
      </c>
      <c r="C1" s="45"/>
      <c r="D1" s="45"/>
      <c r="E1" s="46" t="str">
        <f ca="1">IF(LEN(cellFilenameFormatErrors)=0,LEFT(cellBaseFilename,9),"Code is automatically derived from the filename: 'YEAR.###X.[STATUS.][v#.]DESCRIPTION.xlsx', X=SC code")</f>
        <v>2023.057B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4</v>
      </c>
      <c r="AE1" s="25" t="str" cm="1">
        <f t="array" aca="1" ref="AE1" ca="1">MID(CELL("filename",'Proposal Template'!$B$1),SEARCH("[",CELL("filename",'Proposal Template'!$B$1))+1, SEARCH("]",CELL("filename",'Proposal Template'!$B$1))-SEARCH("[",CELL("filename",'Proposal Template'!$B$1))-1)</f>
        <v>2023.057B.N.v1.Saffermanviridae_nf.xlsx</v>
      </c>
      <c r="AF1" s="23"/>
      <c r="AG1" s="16"/>
      <c r="AH1" s="16"/>
      <c r="AI1" s="16"/>
      <c r="AJ1" s="16"/>
      <c r="AK1" s="16"/>
      <c r="AL1" s="16"/>
      <c r="AM1" s="16"/>
      <c r="AN1" s="16"/>
      <c r="AO1"/>
    </row>
    <row r="2" spans="1:41" ht="19" x14ac:dyDescent="0.25">
      <c r="A2" s="18" t="s">
        <v>5</v>
      </c>
      <c r="B2" s="45" t="s">
        <v>6</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4</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7</v>
      </c>
      <c r="B3" s="40"/>
      <c r="C3" s="40"/>
      <c r="D3" s="40"/>
      <c r="E3" s="40"/>
      <c r="F3" s="40"/>
      <c r="G3" s="40"/>
      <c r="H3" s="40"/>
      <c r="I3" s="40"/>
      <c r="J3" s="40"/>
      <c r="K3" s="40"/>
      <c r="L3" s="40"/>
      <c r="M3" s="40"/>
      <c r="N3" s="40"/>
      <c r="O3" s="40"/>
      <c r="P3" s="41" t="s">
        <v>8</v>
      </c>
      <c r="Q3" s="41"/>
      <c r="R3" s="41"/>
      <c r="S3" s="41"/>
      <c r="T3" s="41"/>
      <c r="U3" s="41"/>
      <c r="V3" s="41"/>
      <c r="W3" s="41"/>
      <c r="X3" s="41"/>
      <c r="Y3" s="41"/>
      <c r="Z3" s="41"/>
      <c r="AA3" s="41"/>
      <c r="AB3" s="41"/>
      <c r="AC3" s="41"/>
      <c r="AD3" s="41"/>
      <c r="AE3" s="42" t="s">
        <v>9</v>
      </c>
      <c r="AF3" s="43"/>
      <c r="AG3" s="43"/>
      <c r="AH3" s="43"/>
      <c r="AI3" s="43"/>
      <c r="AJ3" s="43"/>
      <c r="AK3" s="44"/>
      <c r="AL3" s="34" t="s">
        <v>10</v>
      </c>
      <c r="AM3" s="35"/>
      <c r="AN3" s="31" t="s">
        <v>11</v>
      </c>
    </row>
    <row r="4" spans="1:41" s="8" customFormat="1" ht="32" customHeight="1" x14ac:dyDescent="0.2">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x14ac:dyDescent="0.2">
      <c r="P5" s="49" t="s">
        <v>37</v>
      </c>
      <c r="Q5" s="49"/>
      <c r="R5" s="49" t="s">
        <v>38</v>
      </c>
      <c r="S5" s="49"/>
      <c r="T5" s="49" t="s">
        <v>39</v>
      </c>
      <c r="U5" s="49"/>
      <c r="V5" s="49" t="s">
        <v>40</v>
      </c>
      <c r="W5" s="49"/>
      <c r="Z5" s="48" t="s">
        <v>41</v>
      </c>
      <c r="AI5" s="4" t="s">
        <v>42</v>
      </c>
      <c r="AJ5" s="4" t="s">
        <v>43</v>
      </c>
      <c r="AK5" s="4" t="s">
        <v>44</v>
      </c>
      <c r="AL5" s="15" t="s">
        <v>45</v>
      </c>
      <c r="AM5" s="15" t="s">
        <v>46</v>
      </c>
    </row>
    <row r="6" spans="1:41" x14ac:dyDescent="0.2">
      <c r="P6" s="14" t="s">
        <v>37</v>
      </c>
      <c r="R6" s="14" t="s">
        <v>38</v>
      </c>
      <c r="T6" s="14" t="s">
        <v>39</v>
      </c>
      <c r="V6" s="14" t="s">
        <v>40</v>
      </c>
      <c r="Z6" s="14" t="s">
        <v>41</v>
      </c>
      <c r="AB6" s="14" t="s">
        <v>47</v>
      </c>
      <c r="AI6" s="4" t="s">
        <v>42</v>
      </c>
      <c r="AJ6" s="4" t="s">
        <v>43</v>
      </c>
      <c r="AK6" s="4" t="s">
        <v>44</v>
      </c>
      <c r="AL6" s="15" t="s">
        <v>45</v>
      </c>
      <c r="AM6" s="15" t="s">
        <v>48</v>
      </c>
    </row>
    <row r="7" spans="1:41" x14ac:dyDescent="0.2">
      <c r="P7" s="14" t="s">
        <v>37</v>
      </c>
      <c r="R7" s="14" t="s">
        <v>38</v>
      </c>
      <c r="T7" s="14" t="s">
        <v>39</v>
      </c>
      <c r="V7" s="14" t="s">
        <v>40</v>
      </c>
      <c r="Z7" s="14" t="s">
        <v>41</v>
      </c>
      <c r="AB7" s="14" t="s">
        <v>47</v>
      </c>
      <c r="AD7" s="26" t="s">
        <v>49</v>
      </c>
      <c r="AE7" s="4" t="s">
        <v>50</v>
      </c>
      <c r="AF7" s="4" t="s">
        <v>51</v>
      </c>
      <c r="AG7" s="4" t="s">
        <v>52</v>
      </c>
      <c r="AI7" s="4" t="s">
        <v>42</v>
      </c>
      <c r="AJ7" s="4" t="s">
        <v>43</v>
      </c>
      <c r="AK7" s="4" t="s">
        <v>44</v>
      </c>
      <c r="AL7" s="15" t="s">
        <v>45</v>
      </c>
      <c r="AM7" s="15" t="s">
        <v>4</v>
      </c>
    </row>
    <row r="8" spans="1:41" x14ac:dyDescent="0.2">
      <c r="P8" s="14" t="s">
        <v>37</v>
      </c>
      <c r="R8" s="14" t="s">
        <v>38</v>
      </c>
      <c r="T8" s="14" t="s">
        <v>39</v>
      </c>
      <c r="V8" s="14" t="s">
        <v>40</v>
      </c>
      <c r="Z8" s="14" t="s">
        <v>41</v>
      </c>
      <c r="AB8" s="14" t="s">
        <v>53</v>
      </c>
      <c r="AD8" s="26" t="s">
        <v>54</v>
      </c>
      <c r="AE8" s="4" t="s">
        <v>55</v>
      </c>
      <c r="AF8" s="4" t="s">
        <v>56</v>
      </c>
      <c r="AG8" s="4" t="s">
        <v>57</v>
      </c>
      <c r="AI8" s="4" t="s">
        <v>42</v>
      </c>
      <c r="AJ8" s="4" t="s">
        <v>43</v>
      </c>
      <c r="AK8" s="4" t="s">
        <v>44</v>
      </c>
      <c r="AL8" s="15" t="s">
        <v>45</v>
      </c>
      <c r="AM8" s="15" t="s">
        <v>4</v>
      </c>
    </row>
    <row r="9" spans="1:41" x14ac:dyDescent="0.2">
      <c r="A9" s="2" t="s">
        <v>37</v>
      </c>
      <c r="C9" s="2" t="s">
        <v>38</v>
      </c>
      <c r="E9" s="2" t="s">
        <v>39</v>
      </c>
      <c r="G9" s="2" t="s">
        <v>40</v>
      </c>
      <c r="M9" s="2" t="s">
        <v>53</v>
      </c>
      <c r="P9" s="14" t="s">
        <v>37</v>
      </c>
      <c r="R9" s="14" t="s">
        <v>38</v>
      </c>
      <c r="T9" s="14" t="s">
        <v>39</v>
      </c>
      <c r="V9" s="14" t="s">
        <v>40</v>
      </c>
      <c r="Z9" s="14" t="s">
        <v>41</v>
      </c>
      <c r="AB9" s="50" t="s">
        <v>53</v>
      </c>
      <c r="AK9" s="4" t="s">
        <v>44</v>
      </c>
      <c r="AL9" s="15" t="s">
        <v>58</v>
      </c>
      <c r="AM9" s="15" t="s">
        <v>48</v>
      </c>
    </row>
    <row r="10" spans="1:41" x14ac:dyDescent="0.2">
      <c r="A10" s="2" t="s">
        <v>37</v>
      </c>
      <c r="C10" s="2" t="s">
        <v>38</v>
      </c>
      <c r="E10" s="2" t="s">
        <v>39</v>
      </c>
      <c r="G10" s="2" t="s">
        <v>40</v>
      </c>
      <c r="M10" s="2" t="s">
        <v>59</v>
      </c>
      <c r="P10" s="14" t="s">
        <v>37</v>
      </c>
      <c r="R10" s="14" t="s">
        <v>38</v>
      </c>
      <c r="T10" s="14" t="s">
        <v>39</v>
      </c>
      <c r="V10" s="14" t="s">
        <v>40</v>
      </c>
      <c r="Z10" s="14" t="s">
        <v>41</v>
      </c>
      <c r="AB10" s="50" t="s">
        <v>59</v>
      </c>
      <c r="AK10" s="4" t="s">
        <v>44</v>
      </c>
      <c r="AL10" s="15" t="s">
        <v>58</v>
      </c>
      <c r="AM10" s="15" t="s">
        <v>48</v>
      </c>
    </row>
    <row r="11" spans="1:41" x14ac:dyDescent="0.2">
      <c r="A11" s="2" t="s">
        <v>37</v>
      </c>
      <c r="C11" s="2" t="s">
        <v>38</v>
      </c>
      <c r="E11" s="2" t="s">
        <v>39</v>
      </c>
      <c r="G11" s="2" t="s">
        <v>40</v>
      </c>
      <c r="M11" s="2" t="s">
        <v>60</v>
      </c>
      <c r="P11" s="14" t="s">
        <v>37</v>
      </c>
      <c r="R11" s="14" t="s">
        <v>38</v>
      </c>
      <c r="T11" s="14" t="s">
        <v>39</v>
      </c>
      <c r="V11" s="14" t="s">
        <v>40</v>
      </c>
      <c r="Z11" s="14" t="s">
        <v>41</v>
      </c>
      <c r="AB11" s="50" t="s">
        <v>60</v>
      </c>
      <c r="AK11" s="4" t="s">
        <v>44</v>
      </c>
      <c r="AL11" s="15" t="s">
        <v>58</v>
      </c>
      <c r="AM11" s="15" t="s">
        <v>48</v>
      </c>
    </row>
    <row r="13" spans="1:41" x14ac:dyDescent="0.2">
      <c r="P13" s="14" t="s">
        <v>37</v>
      </c>
      <c r="R13" s="14" t="s">
        <v>38</v>
      </c>
      <c r="T13" s="14" t="s">
        <v>39</v>
      </c>
      <c r="V13" s="14" t="s">
        <v>40</v>
      </c>
      <c r="Z13" s="14" t="s">
        <v>41</v>
      </c>
      <c r="AB13" s="14" t="s">
        <v>61</v>
      </c>
      <c r="AI13" s="4" t="s">
        <v>42</v>
      </c>
      <c r="AJ13" s="4" t="s">
        <v>43</v>
      </c>
      <c r="AK13" s="4" t="s">
        <v>44</v>
      </c>
      <c r="AL13" s="15" t="s">
        <v>45</v>
      </c>
      <c r="AM13" s="15" t="s">
        <v>48</v>
      </c>
    </row>
    <row r="14" spans="1:41" x14ac:dyDescent="0.2">
      <c r="P14" s="14" t="s">
        <v>37</v>
      </c>
      <c r="R14" s="14" t="s">
        <v>38</v>
      </c>
      <c r="T14" s="14" t="s">
        <v>39</v>
      </c>
      <c r="V14" s="14" t="s">
        <v>40</v>
      </c>
      <c r="Z14" s="14" t="s">
        <v>41</v>
      </c>
      <c r="AB14" s="14" t="s">
        <v>61</v>
      </c>
      <c r="AD14" s="26" t="s">
        <v>62</v>
      </c>
      <c r="AE14" s="4" t="s">
        <v>63</v>
      </c>
      <c r="AF14" s="4" t="s">
        <v>64</v>
      </c>
      <c r="AG14" s="4" t="s">
        <v>65</v>
      </c>
      <c r="AI14" s="4" t="s">
        <v>42</v>
      </c>
      <c r="AJ14" s="4" t="s">
        <v>43</v>
      </c>
      <c r="AK14" s="4" t="s">
        <v>44</v>
      </c>
      <c r="AL14" s="15" t="s">
        <v>45</v>
      </c>
      <c r="AM14" s="15" t="s">
        <v>4</v>
      </c>
    </row>
    <row r="15" spans="1:41" x14ac:dyDescent="0.2">
      <c r="P15" s="14" t="s">
        <v>37</v>
      </c>
      <c r="R15" s="14" t="s">
        <v>38</v>
      </c>
      <c r="T15" s="14" t="s">
        <v>39</v>
      </c>
      <c r="V15" s="14" t="s">
        <v>40</v>
      </c>
      <c r="Z15" s="14" t="s">
        <v>41</v>
      </c>
      <c r="AB15" s="14" t="s">
        <v>59</v>
      </c>
      <c r="AD15" s="14" t="s">
        <v>66</v>
      </c>
      <c r="AE15" s="4" t="s">
        <v>67</v>
      </c>
      <c r="AF15" s="4" t="s">
        <v>68</v>
      </c>
      <c r="AG15" s="4" t="s">
        <v>69</v>
      </c>
      <c r="AI15" s="4" t="s">
        <v>42</v>
      </c>
      <c r="AJ15" s="4" t="s">
        <v>43</v>
      </c>
      <c r="AK15" s="4" t="s">
        <v>44</v>
      </c>
      <c r="AL15" s="15" t="s">
        <v>45</v>
      </c>
      <c r="AM15" s="15" t="s">
        <v>4</v>
      </c>
    </row>
    <row r="16" spans="1:41" x14ac:dyDescent="0.2">
      <c r="P16" s="14" t="s">
        <v>37</v>
      </c>
      <c r="R16" s="14" t="s">
        <v>38</v>
      </c>
      <c r="T16" s="14" t="s">
        <v>39</v>
      </c>
      <c r="V16" s="14" t="s">
        <v>40</v>
      </c>
      <c r="Z16" s="14" t="s">
        <v>41</v>
      </c>
      <c r="AB16" s="14" t="s">
        <v>47</v>
      </c>
      <c r="AD16" s="26" t="s">
        <v>70</v>
      </c>
      <c r="AE16" s="4" t="s">
        <v>71</v>
      </c>
      <c r="AF16" s="4" t="s">
        <v>72</v>
      </c>
      <c r="AG16" s="4" t="s">
        <v>73</v>
      </c>
      <c r="AI16" s="4" t="s">
        <v>42</v>
      </c>
      <c r="AJ16" s="4" t="s">
        <v>43</v>
      </c>
      <c r="AK16" s="4" t="s">
        <v>44</v>
      </c>
      <c r="AL16" s="15" t="s">
        <v>45</v>
      </c>
      <c r="AM16" s="15" t="s">
        <v>4</v>
      </c>
    </row>
    <row r="17" spans="16:39" x14ac:dyDescent="0.2">
      <c r="P17" s="14" t="s">
        <v>37</v>
      </c>
      <c r="R17" s="14" t="s">
        <v>38</v>
      </c>
      <c r="T17" s="14" t="s">
        <v>39</v>
      </c>
      <c r="V17" s="14" t="s">
        <v>40</v>
      </c>
      <c r="Z17" s="14" t="s">
        <v>41</v>
      </c>
      <c r="AB17" s="14" t="s">
        <v>47</v>
      </c>
      <c r="AD17" s="26" t="s">
        <v>74</v>
      </c>
      <c r="AE17" s="4" t="s">
        <v>75</v>
      </c>
      <c r="AF17" s="4" t="s">
        <v>76</v>
      </c>
      <c r="AG17" s="4" t="s">
        <v>77</v>
      </c>
      <c r="AI17" s="4" t="s">
        <v>42</v>
      </c>
      <c r="AJ17" s="4" t="s">
        <v>43</v>
      </c>
      <c r="AK17" s="4" t="s">
        <v>44</v>
      </c>
      <c r="AL17" s="15" t="s">
        <v>45</v>
      </c>
      <c r="AM17"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Y5 AA5:AD5">
    <cfRule type="expression" dxfId="15" priority="3">
      <formula>ROW(A1)&gt;5</formula>
    </cfRule>
  </conditionalFormatting>
  <conditionalFormatting sqref="P1:P1048575 Q3:AC4 P10:AC11 P14:V15 P16:Z17 Q6:AC1048575 Q5:Y5 AA5:AC5">
    <cfRule type="expression" dxfId="14" priority="5">
      <formula>AND(NOT(ISBLANK(P1)),COUNTA(Q1:$AD1)=0)</formula>
    </cfRule>
  </conditionalFormatting>
  <conditionalFormatting sqref="P4:AC4 P6:AC1048576 P5:Y5 AA5:AC5">
    <cfRule type="containsText" dxfId="13" priority="4" operator="containsText" text=" ">
      <formula>NOT(ISERROR(SEARCH(" ",P4)))</formula>
    </cfRule>
  </conditionalFormatting>
  <conditionalFormatting sqref="P1048576:AC1048576">
    <cfRule type="expression" dxfId="12" priority="24">
      <formula>AND(NOT(ISBLANK(P1048576)),COUNTA(Q:$AD)=0)</formula>
    </cfRule>
  </conditionalFormatting>
  <conditionalFormatting sqref="AD1:AD1048576">
    <cfRule type="expression" dxfId="11" priority="19">
      <formula>NOT(OR(OR(AD1="",AD1="Species"),_xlfn.CONCAT(AB1," ")=LEFT(AD1,LEN(AB1)+1)))</formula>
    </cfRule>
  </conditionalFormatting>
  <conditionalFormatting sqref="AD15">
    <cfRule type="expression" dxfId="10" priority="2">
      <formula>AND(NOT(ISBLANK(AD15)),COUNTA($AD15:AE15)=0)</formula>
    </cfRule>
    <cfRule type="containsText" dxfId="9" priority="1" operator="containsText" text=" ">
      <formula>NOT(ISERROR(SEARCH(" ",AD15)))</formula>
    </cfRule>
  </conditionalFormatting>
  <conditionalFormatting sqref="AM4:AM1048576">
    <cfRule type="expression" dxfId="8" priority="21">
      <formula>NOT(AM4=proposedRank)</formula>
    </cfRule>
  </conditionalFormatting>
  <dataValidations count="5">
    <dataValidation allowBlank="1" showErrorMessage="1" errorTitle="No spaces allowed" error="Taxon names above the rank of species may NOT contain spaces." promptTitle="No spaces allowed" prompt="Taxon names above the rank of species may NOT contain spaces." sqref="AD15 P1:P1048576 Q3:AC1048576" xr:uid="{A694A48A-DA7D-450E-AB0D-FD21F63DAB69}"/>
    <dataValidation type="custom" allowBlank="1" showInputMessage="1" showErrorMessage="1" errorTitle="Binomial Naming" error="Species name must start with the name of it's genus." promptTitle="binomial" sqref="AD4" xr:uid="{B4D59E13-7BB7-4830-84F4-64EE6D50EF45}">
      <formula1>OR(LEFT(#REF!,LEN(#REF!))=#REF!,#REF!="Species")</formula1>
    </dataValidation>
    <dataValidation type="custom" allowBlank="1" showInputMessage="1" showErrorMessage="1" errorTitle="Binomial Naming" error="Species name must start with the name of it's genus." promptTitle="binomial" sqref="AD19:AD1048576 AD5:AD14 AD16:AD17" xr:uid="{ECA7ADCD-3D78-4B79-88EE-0E60F455CA09}">
      <formula1>OR(LEFT(AD1,LEN(AB1))=AB1,AD1="Species")</formula1>
    </dataValidation>
    <dataValidation type="custom" allowBlank="1" showInputMessage="1" showErrorMessage="1" errorTitle="Binomial Naming" error="Species name must start with the name of it's genus." promptTitle="binomial" sqref="AD18" xr:uid="{DFBEBF47-4193-4CAB-9F79-88643DF81B11}">
      <formula1>OR(LEFT(AD13,LEN(AB13))=AB13,AD13="Species")</formula1>
    </dataValidation>
    <dataValidation type="custom" allowBlank="1" showInputMessage="1" showErrorMessage="1" errorTitle="Binomial Naming" error="Species name must start with the name of it's genus." promptTitle="binomial" sqref="AD1:AD3" xr:uid="{134BE0D8-B974-4260-A8F2-302EC1D7E0DA}">
      <formula1>OR(LEFT(AD1048574,LEN(AB1048574))=AB1048574,AD1048574="Species")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FA1F09C-77CC-4DDC-93E1-4EE57301DB9A}">
          <x14:formula1>
            <xm:f>'Menu Items (Do not change)'!$E:$E</xm:f>
          </x14:formula1>
          <xm:sqref>AM1:AM2 AM4:AM1048576</xm:sqref>
        </x14:dataValidation>
        <x14:dataValidation type="list" errorStyle="warning" allowBlank="1" showInputMessage="1" showErrorMessage="1" xr:uid="{38660B06-4866-49A3-A3A1-34DEC6B7FFAE}">
          <x14:formula1>
            <xm:f>'Menu Items (Do not change)'!$D:$D</xm:f>
          </x14:formula1>
          <xm:sqref>AL1:AL2 AL4:AL1048576</xm:sqref>
        </x14:dataValidation>
        <x14:dataValidation type="list" allowBlank="1" showInputMessage="1" showErrorMessage="1" xr:uid="{27DBF0BF-3939-40DD-8132-C5DA6521A0A9}">
          <x14:formula1>
            <xm:f>'Menu Items (Do not change)'!$A:$A</xm:f>
          </x14:formula1>
          <xm:sqref>AI1:AI1048576</xm:sqref>
        </x14:dataValidation>
        <x14:dataValidation type="list" allowBlank="1" showInputMessage="1" showErrorMessage="1" xr:uid="{2530A0E2-04FA-4DFF-93F7-E2922E0CF266}">
          <x14:formula1>
            <xm:f>'Menu Items (Do not change)'!$B:$B</xm:f>
          </x14:formula1>
          <xm:sqref>AJ1:AJ1048576</xm:sqref>
        </x14:dataValidation>
        <x14:dataValidation type="list" allowBlank="1" showInputMessage="1" showErrorMessage="1" xr:uid="{CE85C6BD-1677-4687-889E-6DC8E9E07D5F}">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31</v>
      </c>
      <c r="B1" s="11" t="s">
        <v>32</v>
      </c>
      <c r="C1" s="11" t="s">
        <v>33</v>
      </c>
      <c r="D1" s="11" t="s">
        <v>34</v>
      </c>
      <c r="E1" s="11" t="s">
        <v>35</v>
      </c>
      <c r="F1" s="11" t="s">
        <v>78</v>
      </c>
      <c r="G1" s="11"/>
    </row>
    <row r="2" spans="1:7" x14ac:dyDescent="0.2">
      <c r="A2" s="12" t="s">
        <v>79</v>
      </c>
      <c r="B2" s="12" t="s">
        <v>79</v>
      </c>
      <c r="C2" s="12" t="s">
        <v>79</v>
      </c>
      <c r="D2" s="12" t="s">
        <v>79</v>
      </c>
      <c r="E2" s="12" t="s">
        <v>79</v>
      </c>
      <c r="F2" t="s">
        <v>80</v>
      </c>
      <c r="G2" t="s">
        <v>81</v>
      </c>
    </row>
    <row r="3" spans="1:7" x14ac:dyDescent="0.2">
      <c r="A3" s="9" t="s">
        <v>42</v>
      </c>
      <c r="B3" t="s">
        <v>43</v>
      </c>
      <c r="C3" s="9" t="s">
        <v>82</v>
      </c>
      <c r="D3" s="9" t="s">
        <v>45</v>
      </c>
      <c r="E3" s="9" t="s">
        <v>4</v>
      </c>
      <c r="F3" t="s">
        <v>83</v>
      </c>
      <c r="G3" t="s">
        <v>84</v>
      </c>
    </row>
    <row r="4" spans="1:7" x14ac:dyDescent="0.2">
      <c r="A4" s="9" t="s">
        <v>85</v>
      </c>
      <c r="B4" t="s">
        <v>86</v>
      </c>
      <c r="C4" s="9" t="s">
        <v>87</v>
      </c>
      <c r="D4" s="9" t="s">
        <v>88</v>
      </c>
      <c r="E4" s="9" t="s">
        <v>89</v>
      </c>
      <c r="F4" t="s">
        <v>90</v>
      </c>
      <c r="G4" t="s">
        <v>91</v>
      </c>
    </row>
    <row r="5" spans="1:7" x14ac:dyDescent="0.2">
      <c r="A5" s="9" t="s">
        <v>92</v>
      </c>
      <c r="B5" t="s">
        <v>93</v>
      </c>
      <c r="C5" s="9" t="s">
        <v>44</v>
      </c>
      <c r="D5" s="9" t="s">
        <v>58</v>
      </c>
      <c r="E5" s="9" t="s">
        <v>48</v>
      </c>
      <c r="F5" t="s">
        <v>94</v>
      </c>
      <c r="G5" t="s">
        <v>95</v>
      </c>
    </row>
    <row r="6" spans="1:7" x14ac:dyDescent="0.2">
      <c r="A6" s="10"/>
      <c r="B6" t="s">
        <v>96</v>
      </c>
      <c r="C6" s="9" t="s">
        <v>97</v>
      </c>
      <c r="D6" s="9" t="s">
        <v>98</v>
      </c>
      <c r="E6" s="9" t="s">
        <v>99</v>
      </c>
      <c r="F6" t="s">
        <v>100</v>
      </c>
      <c r="G6" t="s">
        <v>101</v>
      </c>
    </row>
    <row r="7" spans="1:7" x14ac:dyDescent="0.2">
      <c r="A7" s="10"/>
      <c r="B7" t="s">
        <v>102</v>
      </c>
      <c r="C7" s="9" t="s">
        <v>103</v>
      </c>
      <c r="D7" s="9" t="s">
        <v>104</v>
      </c>
      <c r="E7" s="9" t="s">
        <v>46</v>
      </c>
      <c r="F7" t="s">
        <v>105</v>
      </c>
      <c r="G7" t="s">
        <v>106</v>
      </c>
    </row>
    <row r="8" spans="1:7" x14ac:dyDescent="0.2">
      <c r="A8" s="10"/>
      <c r="B8" t="s">
        <v>107</v>
      </c>
      <c r="C8" s="9" t="s">
        <v>108</v>
      </c>
      <c r="D8" s="9" t="s">
        <v>109</v>
      </c>
      <c r="E8" s="9" t="s">
        <v>110</v>
      </c>
      <c r="F8" t="s">
        <v>111</v>
      </c>
      <c r="G8" t="s">
        <v>112</v>
      </c>
    </row>
    <row r="9" spans="1:7" x14ac:dyDescent="0.2">
      <c r="A9" s="10"/>
      <c r="B9" t="s">
        <v>113</v>
      </c>
      <c r="C9" s="9" t="s">
        <v>114</v>
      </c>
      <c r="D9" s="9" t="s">
        <v>115</v>
      </c>
      <c r="E9" s="9" t="s">
        <v>116</v>
      </c>
      <c r="F9" t="s">
        <v>117</v>
      </c>
      <c r="G9" t="s">
        <v>118</v>
      </c>
    </row>
    <row r="10" spans="1:7" x14ac:dyDescent="0.2">
      <c r="A10" s="10"/>
      <c r="B10" t="s">
        <v>119</v>
      </c>
      <c r="C10" s="9" t="s">
        <v>120</v>
      </c>
      <c r="D10" s="9" t="s">
        <v>121</v>
      </c>
      <c r="E10" s="9" t="s">
        <v>122</v>
      </c>
    </row>
    <row r="11" spans="1:7" x14ac:dyDescent="0.2">
      <c r="A11" s="10"/>
      <c r="B11" t="s">
        <v>123</v>
      </c>
      <c r="C11" s="9" t="s">
        <v>124</v>
      </c>
      <c r="D11" s="9" t="s">
        <v>125</v>
      </c>
      <c r="E11" s="9" t="s">
        <v>126</v>
      </c>
    </row>
    <row r="12" spans="1:7" x14ac:dyDescent="0.2">
      <c r="A12" s="10"/>
      <c r="B12" t="s">
        <v>127</v>
      </c>
      <c r="C12" s="9" t="s">
        <v>128</v>
      </c>
      <c r="D12" s="10"/>
      <c r="E12" s="9" t="s">
        <v>129</v>
      </c>
    </row>
    <row r="13" spans="1:7" x14ac:dyDescent="0.2">
      <c r="A13" s="10"/>
      <c r="B13" t="s">
        <v>130</v>
      </c>
      <c r="C13" s="9" t="s">
        <v>131</v>
      </c>
      <c r="D13" s="10"/>
      <c r="E13" s="9" t="s">
        <v>132</v>
      </c>
    </row>
    <row r="14" spans="1:7" x14ac:dyDescent="0.2">
      <c r="A14" s="10"/>
      <c r="B14" t="s">
        <v>133</v>
      </c>
      <c r="C14" s="9" t="s">
        <v>134</v>
      </c>
      <c r="D14" s="10"/>
      <c r="E14" s="9" t="s">
        <v>135</v>
      </c>
    </row>
    <row r="15" spans="1:7" x14ac:dyDescent="0.2">
      <c r="A15" s="10"/>
      <c r="B15" t="s">
        <v>136</v>
      </c>
      <c r="C15" s="9" t="s">
        <v>137</v>
      </c>
      <c r="D15" s="10"/>
      <c r="E15" s="9" t="s">
        <v>138</v>
      </c>
    </row>
    <row r="16" spans="1:7" x14ac:dyDescent="0.2">
      <c r="A16" s="10"/>
      <c r="B16" t="s">
        <v>139</v>
      </c>
      <c r="C16" s="9" t="s">
        <v>140</v>
      </c>
      <c r="D16" s="10"/>
      <c r="E16" s="9" t="s">
        <v>141</v>
      </c>
    </row>
    <row r="17" spans="1:5" x14ac:dyDescent="0.2">
      <c r="A17" s="10"/>
      <c r="B17" t="s">
        <v>142</v>
      </c>
      <c r="C17" s="9" t="s">
        <v>143</v>
      </c>
      <c r="D17" s="10"/>
      <c r="E17" s="9" t="s">
        <v>144</v>
      </c>
    </row>
    <row r="18" spans="1:5" x14ac:dyDescent="0.2">
      <c r="A18" s="10"/>
      <c r="B18" s="10"/>
      <c r="C18" s="9" t="s">
        <v>145</v>
      </c>
      <c r="D18" s="10"/>
      <c r="E18" s="10"/>
    </row>
    <row r="19" spans="1:5" x14ac:dyDescent="0.2">
      <c r="A19" s="10"/>
      <c r="B19" s="10"/>
      <c r="C19" s="9" t="s">
        <v>146</v>
      </c>
      <c r="D19" s="10"/>
      <c r="E19" s="10"/>
    </row>
    <row r="20" spans="1:5" x14ac:dyDescent="0.2">
      <c r="C20" t="s">
        <v>147</v>
      </c>
    </row>
    <row r="21" spans="1:5" x14ac:dyDescent="0.2">
      <c r="C21" t="s">
        <v>148</v>
      </c>
    </row>
    <row r="22" spans="1:5" x14ac:dyDescent="0.2">
      <c r="C22" t="s">
        <v>149</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Murilo Zerbini</cp:lastModifiedBy>
  <cp:revision/>
  <dcterms:created xsi:type="dcterms:W3CDTF">2023-02-08T19:24:03Z</dcterms:created>
  <dcterms:modified xsi:type="dcterms:W3CDTF">2023-07-06T06:24:02Z</dcterms:modified>
  <cp:category/>
  <cp:contentStatus/>
</cp:coreProperties>
</file>