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Desktop/B Proposals/"/>
    </mc:Choice>
  </mc:AlternateContent>
  <xr:revisionPtr revIDLastSave="0" documentId="13_ncr:1_{D6347D69-9760-3643-9DEA-7B1BDDF4E166}" xr6:coauthVersionLast="47" xr6:coauthVersionMax="47" xr10:uidLastSave="{00000000-0000-0000-0000-000000000000}"/>
  <bookViews>
    <workbookView xWindow="7740" yWindow="940" windowWidth="32540" windowHeight="2652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<sst xmlns="http://schemas.openxmlformats.org/spreadsheetml/2006/main" count="294" uniqueCount="150">
  <si>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</si>
  <si>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</si>
  <si>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</si>
  <si>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</si>
  <si>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</si>
  <si>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</si>
  <si>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</si>
  <si>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</si>
  <si>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</si>
  <si>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</si>
  <si>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</si>
  <si>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</si>
  <si>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</si>
  <si>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</si>
  <si>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</si>
  <si>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</si>
  <si>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</si>
  <si>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</si>
  <si>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</si>
  <si>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</si>
  <si>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</si>
  <si>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</si>
  <si>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</si>
  <si>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</si>
  <si>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</si>
  <si>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</si>
  <si>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</si>
  <si>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</si>
  <si>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</si>
  <si>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</si>
  <si>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</si>
  <si>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</si>
  <si>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</si>
  <si>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</si>
  <si>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</si>
  <si>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</si>
  <si>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</si>
  <si>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</si>
  <si>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</si>
  <si>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</si>
  <si>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</si>
  <si>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</si>
  <si>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</si>
  <si>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</si>
  <si>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</si>
  <si>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</si>
  <si>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</si>
  <si>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</si>
  <si>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</si>
  <si>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</si>
  <si>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</si>
  <si>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</si>
  <si>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</si>
  <si>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</si>
  <si>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</si>
  <si>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</si>
  <si>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</si>
  <si>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</si>
  <si>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</si>
  <si>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</si>
  <si>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</si>
  <si>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</si>
  <si>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</si>
  <si>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</si>
  <si>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</si>
  <si>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</si>
  <si>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</si>
  <si>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</si>
  <si>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</si>
  <si>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</si>
  <si>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</si>
  <si>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</si>
  <si>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</si>
  <si>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</si>
  <si>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</si>
  <si>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</si>
  <si>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</si>
  <si>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</si>
  <si>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</si>
  <si>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</si>
  <si>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</si>
  <si>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</si>
  <si>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</si>
  <si>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</si>
  <si>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</si>
  <si>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</si>
  <si>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</si>
  <si>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</si>
  <si>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</si>
  <si>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</si>
  <si>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</si>
  <si>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</si>
  <si>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</si>
  <si>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</si>
  <si>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</si>
  <si>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</si>
  <si>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</si>
  <si>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</si>
  <si>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</si>
  <si>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</si>
  <si>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</si>
  <si>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</si>
  <si>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</si>
  <si>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</si>
  <si>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</si>
  <si>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</si>
  <si>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</si>
  <si>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</si>
  <si>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</si>
  <si>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</si>
  <si>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</si>
  <si>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</si>
  <si>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</si>
  <si>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</si>
  <si>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</si>
  <si>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</si>
  <si>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Duplodnaviria</t>
  </si>
  <si>
    <t>Heunggongvirae</t>
  </si>
  <si>
    <t>Uroviricota</t>
  </si>
  <si>
    <t>Caudoviricetes</t>
  </si>
  <si>
    <t>Queuovirinae</t>
  </si>
  <si>
    <t>Nipunavirus</t>
  </si>
  <si>
    <t>Nipunavirus JG054</t>
  </si>
  <si>
    <t>KX898400.1</t>
  </si>
  <si>
    <t>Pseudomonas phage JG054</t>
  </si>
  <si>
    <t>Create new</t>
  </si>
  <si>
    <t>Nipunavirus Doca3</t>
  </si>
  <si>
    <t>ON911540.2</t>
  </si>
  <si>
    <t>Xanthomonas phage vB_Xar_IVIA-DoCa3</t>
  </si>
  <si>
    <t>Nipunavirus PAJD1</t>
  </si>
  <si>
    <t>MW835180.1</t>
  </si>
  <si>
    <t>Pseudomonas phage vB_PaeS_PAJD-1</t>
  </si>
  <si>
    <t>Nipunavirus quinobequin</t>
  </si>
  <si>
    <t>MN504636.1</t>
  </si>
  <si>
    <t>Pseudomonas phage Quinobequin-P09</t>
  </si>
  <si>
    <t>Micathvirus</t>
  </si>
  <si>
    <t>Please select</t>
  </si>
  <si>
    <t>Micathvirus micath</t>
  </si>
  <si>
    <t>OP882271.1</t>
  </si>
  <si>
    <t>Pseudomonas phage MiCath</t>
  </si>
  <si>
    <t>Torvergatavirus</t>
  </si>
  <si>
    <t>Torvergatavirus MMDA13</t>
  </si>
  <si>
    <t>MN820898.1</t>
  </si>
  <si>
    <t>Sphingomonas phage vB_StuS_MMDA13</t>
  </si>
  <si>
    <t>OK562670.1</t>
  </si>
  <si>
    <t>Stenotrophomonas phage vB_SM_ytsc_ply2008005c</t>
  </si>
  <si>
    <t>Shangdongvirus</t>
  </si>
  <si>
    <t>Shangdongvirus ply2008005c</t>
  </si>
  <si>
    <t/>
  </si>
  <si>
    <t>Iggyvirus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</si>
</sst>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30" fillId="7" borderId="1" xfId="0" applyFont="1" applyFill="1" applyBorder="1"/>
    <xf numFmtId="0" fontId="8" fillId="7" borderId="1" xfId="0" applyFont="1" applyFill="1" applyBorder="1"/>
  </cellXfs>
  <cellStyles count="3">
    <cellStyle name="60% - Accent3" xfId="1" builtinId="40"/>
    <cellStyle name="Hyperlink" xfId="2" builtinId="8"/>
    <cellStyle name="Normal" xfId="0" builtinId="0"/>
  </cellStyles>
  <dxfs count="13">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15" zoomScaleNormal="115" workbookViewId="0">
      <selection activeCell="B4" sqref="B4"/>
    </sheetView>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12"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5"/>
  <sheetViews>
    <sheetView tabSelected="1" topLeftCell="O1" zoomScaleNormal="100" workbookViewId="0">
      <pane ySplit="4" topLeftCell="A5" activePane="bottomLeft" state="frozen"/>
      <selection pane="bottomLeft" activeCell="X26" sqref="X26"/>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6" width="10.83203125" style="14"/>
    <col min="27" max="27" width="15.33203125" style="14" customWidth="1"/>
    <col min="28" max="28" width="15" style="14" customWidth="1"/>
    <col min="29" max="29" width="10.83203125" style="14"/>
    <col min="30" max="30" width="27.1640625"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5" t="s">
        <v>112</v>
      </c>
      <c r="C1" s="45"/>
      <c r="D1" s="45"/>
      <c r="E1" s="46" t="str">
        <f ca="1">IF(LEN(cellFilenameFormatErrors)=0,LEFT(cellBaseFilename,9),"Code is automatically derived from the filename: 'YEAR.###X.[STATUS.][v#.]DESCRIPTION.xlsx', X=SC code")</f>
        <v>2023.054B</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2023.054B.N.v1.Queuovirinae_reorg.xlsx</v>
      </c>
      <c r="AF1" s="23"/>
      <c r="AG1" s="16"/>
      <c r="AH1" s="16"/>
      <c r="AI1" s="16"/>
      <c r="AJ1" s="16"/>
      <c r="AK1" s="16"/>
      <c r="AL1" s="16"/>
      <c r="AM1" s="16"/>
      <c r="AN1" s="16"/>
      <c r="AO1"/>
    </row>
    <row r="2" spans="1:41" ht="19" x14ac:dyDescent="0.25">
      <c r="A2" s="18" t="s">
        <v>113</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48" t="s">
        <v>116</v>
      </c>
      <c r="Q5" s="48"/>
      <c r="R5" s="48" t="s">
        <v>117</v>
      </c>
      <c r="S5" s="48"/>
      <c r="T5" s="48" t="s">
        <v>118</v>
      </c>
      <c r="U5" s="48"/>
      <c r="V5" s="48" t="s">
        <v>119</v>
      </c>
      <c r="W5" s="48"/>
      <c r="X5" s="48"/>
      <c r="Y5" s="48"/>
      <c r="Z5" s="48"/>
      <c r="AA5" s="48" t="s">
        <v>120</v>
      </c>
      <c r="AB5" s="48" t="s">
        <v>121</v>
      </c>
      <c r="AD5" s="49" t="s">
        <v>122</v>
      </c>
      <c r="AE5" s="4" t="s">
        <v>123</v>
      </c>
      <c r="AF5" s="4" t="s">
        <v>124</v>
      </c>
      <c r="AI5" s="4" t="s">
        <v>24</v>
      </c>
      <c r="AJ5" s="4" t="s">
        <v>25</v>
      </c>
      <c r="AK5" s="4" t="s">
        <v>36</v>
      </c>
      <c r="AL5" s="15" t="s">
        <v>125</v>
      </c>
      <c r="AM5" s="15" t="s">
        <v>28</v>
      </c>
    </row>
    <row r="6" spans="1:41" x14ac:dyDescent="0.2">
      <c r="P6" s="14" t="s">
        <v>116</v>
      </c>
      <c r="R6" s="14" t="s">
        <v>117</v>
      </c>
      <c r="T6" s="14" t="s">
        <v>118</v>
      </c>
      <c r="V6" s="14" t="s">
        <v>119</v>
      </c>
      <c r="AA6" s="14" t="s">
        <v>120</v>
      </c>
      <c r="AB6" s="14" t="s">
        <v>121</v>
      </c>
      <c r="AD6" s="26" t="s">
        <v>126</v>
      </c>
      <c r="AE6" s="4" t="s">
        <v>127</v>
      </c>
      <c r="AF6" s="4" t="s">
        <v>128</v>
      </c>
      <c r="AI6" s="4" t="s">
        <v>24</v>
      </c>
      <c r="AJ6" s="4" t="s">
        <v>25</v>
      </c>
      <c r="AK6" s="4" t="s">
        <v>36</v>
      </c>
      <c r="AL6" s="15" t="s">
        <v>125</v>
      </c>
      <c r="AM6" s="15" t="s">
        <v>28</v>
      </c>
    </row>
    <row r="7" spans="1:41" x14ac:dyDescent="0.2">
      <c r="P7" s="14" t="s">
        <v>116</v>
      </c>
      <c r="R7" s="14" t="s">
        <v>117</v>
      </c>
      <c r="T7" s="14" t="s">
        <v>118</v>
      </c>
      <c r="V7" s="14" t="s">
        <v>119</v>
      </c>
      <c r="AA7" s="14" t="s">
        <v>120</v>
      </c>
      <c r="AB7" s="14" t="s">
        <v>121</v>
      </c>
      <c r="AD7" s="26" t="s">
        <v>129</v>
      </c>
      <c r="AE7" s="4" t="s">
        <v>130</v>
      </c>
      <c r="AF7" s="4" t="s">
        <v>131</v>
      </c>
      <c r="AI7" s="4" t="s">
        <v>24</v>
      </c>
      <c r="AJ7" s="4" t="s">
        <v>25</v>
      </c>
      <c r="AK7" s="4" t="s">
        <v>36</v>
      </c>
      <c r="AL7" s="15" t="s">
        <v>125</v>
      </c>
      <c r="AM7" s="15" t="s">
        <v>28</v>
      </c>
    </row>
    <row r="8" spans="1:41" x14ac:dyDescent="0.2">
      <c r="P8" s="14" t="s">
        <v>116</v>
      </c>
      <c r="R8" s="14" t="s">
        <v>117</v>
      </c>
      <c r="T8" s="14" t="s">
        <v>118</v>
      </c>
      <c r="V8" s="14" t="s">
        <v>119</v>
      </c>
      <c r="AA8" s="14" t="s">
        <v>120</v>
      </c>
      <c r="AB8" s="14" t="s">
        <v>121</v>
      </c>
      <c r="AD8" s="26" t="s">
        <v>132</v>
      </c>
      <c r="AE8" s="4" t="s">
        <v>133</v>
      </c>
      <c r="AF8" s="4" t="s">
        <v>134</v>
      </c>
      <c r="AI8" s="4" t="s">
        <v>24</v>
      </c>
      <c r="AJ8" s="4" t="s">
        <v>25</v>
      </c>
      <c r="AK8" s="4" t="s">
        <v>36</v>
      </c>
      <c r="AL8" s="15" t="s">
        <v>125</v>
      </c>
      <c r="AM8" s="15" t="s">
        <v>28</v>
      </c>
    </row>
    <row r="9" spans="1:41" x14ac:dyDescent="0.2">
      <c r="P9" s="14" t="s">
        <v>116</v>
      </c>
      <c r="R9" s="14" t="s">
        <v>117</v>
      </c>
      <c r="T9" s="14" t="s">
        <v>118</v>
      </c>
      <c r="V9" s="14" t="s">
        <v>119</v>
      </c>
      <c r="AA9" s="14" t="s">
        <v>120</v>
      </c>
      <c r="AB9" s="14" t="s">
        <v>135</v>
      </c>
      <c r="AI9" s="4" t="s">
        <v>136</v>
      </c>
      <c r="AJ9" s="4" t="s">
        <v>136</v>
      </c>
      <c r="AK9" s="4" t="s">
        <v>36</v>
      </c>
      <c r="AL9" s="15" t="s">
        <v>125</v>
      </c>
      <c r="AM9" s="15" t="s">
        <v>35</v>
      </c>
    </row>
    <row r="10" spans="1:41" x14ac:dyDescent="0.2">
      <c r="P10" s="14" t="s">
        <v>116</v>
      </c>
      <c r="R10" s="14" t="s">
        <v>117</v>
      </c>
      <c r="T10" s="14" t="s">
        <v>118</v>
      </c>
      <c r="V10" s="14" t="s">
        <v>119</v>
      </c>
      <c r="AA10" s="14" t="s">
        <v>120</v>
      </c>
      <c r="AB10" s="14" t="s">
        <v>135</v>
      </c>
      <c r="AD10" s="26" t="s">
        <v>137</v>
      </c>
      <c r="AE10" s="4" t="s">
        <v>138</v>
      </c>
      <c r="AF10" s="4" t="s">
        <v>139</v>
      </c>
      <c r="AI10" s="4" t="s">
        <v>24</v>
      </c>
      <c r="AJ10" s="4" t="s">
        <v>25</v>
      </c>
      <c r="AK10" s="4" t="s">
        <v>36</v>
      </c>
      <c r="AL10" s="15" t="s">
        <v>125</v>
      </c>
      <c r="AM10" s="15" t="s">
        <v>28</v>
      </c>
    </row>
    <row r="11" spans="1:41" x14ac:dyDescent="0.2">
      <c r="P11" s="14" t="s">
        <v>116</v>
      </c>
      <c r="R11" s="14" t="s">
        <v>117</v>
      </c>
      <c r="T11" s="14" t="s">
        <v>118</v>
      </c>
      <c r="V11" s="14" t="s">
        <v>119</v>
      </c>
      <c r="AA11" s="14" t="s">
        <v>120</v>
      </c>
      <c r="AB11" s="14" t="s">
        <v>140</v>
      </c>
      <c r="AI11" s="4" t="s">
        <v>136</v>
      </c>
      <c r="AJ11" s="4" t="s">
        <v>136</v>
      </c>
      <c r="AK11" s="4" t="s">
        <v>36</v>
      </c>
      <c r="AL11" s="15" t="s">
        <v>125</v>
      </c>
      <c r="AM11" s="15" t="s">
        <v>35</v>
      </c>
    </row>
    <row r="12" spans="1:41" x14ac:dyDescent="0.2">
      <c r="P12" s="14" t="s">
        <v>116</v>
      </c>
      <c r="R12" s="14" t="s">
        <v>117</v>
      </c>
      <c r="T12" s="14" t="s">
        <v>118</v>
      </c>
      <c r="V12" s="14" t="s">
        <v>119</v>
      </c>
      <c r="AA12" s="14" t="s">
        <v>120</v>
      </c>
      <c r="AB12" s="14" t="s">
        <v>140</v>
      </c>
      <c r="AD12" s="26" t="s">
        <v>141</v>
      </c>
      <c r="AE12" s="4" t="s">
        <v>142</v>
      </c>
      <c r="AF12" s="4" t="s">
        <v>143</v>
      </c>
      <c r="AI12" s="4" t="s">
        <v>24</v>
      </c>
      <c r="AJ12" s="4" t="s">
        <v>25</v>
      </c>
      <c r="AK12" s="4" t="s">
        <v>36</v>
      </c>
      <c r="AL12" s="15" t="s">
        <v>125</v>
      </c>
      <c r="AM12" s="15" t="s">
        <v>28</v>
      </c>
    </row>
    <row r="13" spans="1:41" x14ac:dyDescent="0.2">
      <c r="P13" s="14" t="s">
        <v>116</v>
      </c>
      <c r="R13" s="14" t="s">
        <v>117</v>
      </c>
      <c r="T13" s="14" t="s">
        <v>118</v>
      </c>
      <c r="V13" s="14" t="s">
        <v>119</v>
      </c>
      <c r="AA13" s="14" t="s">
        <v>120</v>
      </c>
      <c r="AB13" s="14" t="s">
        <v>146</v>
      </c>
      <c r="AI13" s="4" t="s">
        <v>136</v>
      </c>
      <c r="AJ13" s="4" t="s">
        <v>136</v>
      </c>
      <c r="AK13" s="4" t="s">
        <v>36</v>
      </c>
      <c r="AL13" s="15" t="s">
        <v>125</v>
      </c>
      <c r="AM13" s="15" t="s">
        <v>35</v>
      </c>
    </row>
    <row r="14" spans="1:41" x14ac:dyDescent="0.2">
      <c r="P14" s="14" t="s">
        <v>116</v>
      </c>
      <c r="R14" s="14" t="s">
        <v>117</v>
      </c>
      <c r="T14" s="14" t="s">
        <v>118</v>
      </c>
      <c r="V14" s="14" t="s">
        <v>119</v>
      </c>
      <c r="AA14" s="14" t="s">
        <v>120</v>
      </c>
      <c r="AB14" s="14" t="s">
        <v>146</v>
      </c>
      <c r="AD14" s="26" t="s">
        <v>147</v>
      </c>
      <c r="AE14" s="4" t="s">
        <v>144</v>
      </c>
      <c r="AF14" s="4" t="s">
        <v>145</v>
      </c>
      <c r="AI14" s="4" t="s">
        <v>24</v>
      </c>
      <c r="AJ14" s="4" t="s">
        <v>25</v>
      </c>
      <c r="AK14" s="4" t="s">
        <v>36</v>
      </c>
      <c r="AL14" s="15" t="s">
        <v>125</v>
      </c>
      <c r="AM14" s="15" t="s">
        <v>28</v>
      </c>
    </row>
    <row r="15" spans="1:41" x14ac:dyDescent="0.2">
      <c r="A15" s="2" t="s">
        <v>116</v>
      </c>
      <c r="B15" s="2" t="s">
        <v>148</v>
      </c>
      <c r="C15" s="2" t="s">
        <v>117</v>
      </c>
      <c r="D15" s="2" t="s">
        <v>148</v>
      </c>
      <c r="E15" s="2" t="s">
        <v>118</v>
      </c>
      <c r="F15" s="2" t="s">
        <v>148</v>
      </c>
      <c r="G15" s="2" t="s">
        <v>119</v>
      </c>
      <c r="H15" s="2" t="s">
        <v>148</v>
      </c>
      <c r="I15" s="2" t="s">
        <v>148</v>
      </c>
      <c r="J15" s="2" t="s">
        <v>148</v>
      </c>
      <c r="K15" s="2" t="s">
        <v>148</v>
      </c>
      <c r="L15" s="2" t="s">
        <v>148</v>
      </c>
      <c r="M15" s="2" t="s">
        <v>149</v>
      </c>
      <c r="P15" s="14" t="s">
        <v>116</v>
      </c>
      <c r="R15" s="14" t="s">
        <v>117</v>
      </c>
      <c r="T15" s="14" t="s">
        <v>118</v>
      </c>
      <c r="V15" s="14" t="s">
        <v>119</v>
      </c>
      <c r="AA15" s="14" t="s">
        <v>120</v>
      </c>
      <c r="AB15" s="14" t="s">
        <v>149</v>
      </c>
      <c r="AL15" s="15" t="s">
        <v>34</v>
      </c>
      <c r="AM15" s="15" t="s">
        <v>35</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6:AD1048576 A5:AC5">
    <cfRule type="expression" dxfId="11" priority="1">
      <formula>ROW(A1)&gt;5</formula>
    </cfRule>
  </conditionalFormatting>
  <conditionalFormatting sqref="P1:P1048572 Q3:AC1048572 P15:AA15">
    <cfRule type="expression" dxfId="10" priority="3">
      <formula>AND(NOT(ISBLANK(P1)),COUNTA(Q1:$AD1)=0)</formula>
    </cfRule>
  </conditionalFormatting>
  <conditionalFormatting sqref="P4:AC1048576">
    <cfRule type="containsText" dxfId="9" priority="2" operator="containsText" text=" ">
      <formula>NOT(ISERROR(SEARCH(" ",P4)))</formula>
    </cfRule>
  </conditionalFormatting>
  <conditionalFormatting sqref="P1048573:AC1048576">
    <cfRule type="expression" dxfId="8" priority="22">
      <formula>AND(NOT(ISBLANK(P1048573)),COUNTA(Q1048573:$AD1048574)=0)</formula>
    </cfRule>
  </conditionalFormatting>
  <conditionalFormatting sqref="AD1:AD4 AD6:AD1048576">
    <cfRule type="expression" dxfId="7" priority="17">
      <formula>NOT(OR(OR(AD1="",AD1="Species"),_xlfn.CONCAT(AB1," ")=LEFT(AD1,LEN(AB1)+1)))</formula>
    </cfRule>
  </conditionalFormatting>
  <conditionalFormatting sqref="AM4:AM1048576">
    <cfRule type="expression" dxfId="6" priority="19">
      <formula>NOT(AM4=proposedRank)</formula>
    </cfRule>
  </conditionalFormatting>
  <dataValidations count="6">
    <dataValidation type="custom" allowBlank="1" showInputMessage="1" showErrorMessage="1" errorTitle="Binomial Naming" error="Species name must start with the name of it's genus." promptTitle="binomial" sqref="AD1:AD3" xr:uid="{9E929E28-56E6-BC41-94DF-4EE6A51D5379}">
      <formula1>OR(LEFT(AD1048571,LEN(AB1048571))=AB1048571,AD1048571="Species")</formula1>
    </dataValidation>
    <dataValidation type="custom" allowBlank="1" showInputMessage="1" showErrorMessage="1" errorTitle="Binomial Naming" error="Species name must start with the name of it's genus." promptTitle="binomial" sqref="AD4" xr:uid="{7B1B969F-B984-2C4B-AF67-0276B9EA32CA}">
      <formula1>OR(LEFT(#REF!,LEN(#REF!))=#REF!,#REF!="Species")</formula1>
    </dataValidation>
    <dataValidation allowBlank="1" showErrorMessage="1" errorTitle="No spaces allowed" error="Taxon names above the rank of species may NOT contain spaces." promptTitle="No spaces allowed" prompt="Taxon names above the rank of species may NOT contain spaces." sqref="Q3:AC1048576 P1:P1048576" xr:uid="{EE63D124-185A-5F48-9F17-651BEF66471B}"/>
    <dataValidation type="custom" allowBlank="1" showInputMessage="1" showErrorMessage="1" errorTitle="Binomial Naming" error="Species name must start with the name of it's genus." promptTitle="binomial" sqref="AD5:AD12 AD17:AD1048576" xr:uid="{7530C380-7DF5-1D4E-BB7D-DF4A2F392368}">
      <formula1>OR(LEFT(AD1,LEN(AB1))=AB1,AD1="Species")</formula1>
    </dataValidation>
    <dataValidation type="custom" allowBlank="1" showInputMessage="1" showErrorMessage="1" errorTitle="Binomial Naming" error="Species name must start with the name of it's genus." promptTitle="binomial" sqref="AD13:AD14" xr:uid="{B5131BDC-7012-364A-BC75-F6F63CB4234E}">
      <formula1>OR(LEFT(AD11,LEN(AB11))=AB11,AD11="Species")</formula1>
    </dataValidation>
    <dataValidation type="custom" allowBlank="1" showInputMessage="1" showErrorMessage="1" errorTitle="Binomial Naming" error="Species name must start with the name of it's genus." promptTitle="binomial" sqref="AD15:AD16" xr:uid="{23655FA7-B674-7B45-87FD-95A33958F3E6}">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C49D91EA-A678-5540-A060-66BB47BEE9DF}">
          <x14:formula1>
            <xm:f>'Menu Items (Do not change)'!$E:$E</xm:f>
          </x14:formula1>
          <xm:sqref>AM1:AM2 AM4:AM1048576</xm:sqref>
        </x14:dataValidation>
        <x14:dataValidation type="list" errorStyle="warning" allowBlank="1" showInputMessage="1" showErrorMessage="1" xr:uid="{7A919A23-73C9-3048-BC37-5FA3140EE909}">
          <x14:formula1>
            <xm:f>'Menu Items (Do not change)'!$D:$D</xm:f>
          </x14:formula1>
          <xm:sqref>AL1:AL2 AL4:AL1048576</xm:sqref>
        </x14:dataValidation>
        <x14:dataValidation type="list" allowBlank="1" showInputMessage="1" showErrorMessage="1" xr:uid="{1B827158-4558-9544-89D3-C5F785CBFD06}">
          <x14:formula1>
            <xm:f>'Menu Items (Do not change)'!$A:$A</xm:f>
          </x14:formula1>
          <xm:sqref>AI1:AI1048576</xm:sqref>
        </x14:dataValidation>
        <x14:dataValidation type="list" allowBlank="1" showInputMessage="1" showErrorMessage="1" xr:uid="{43119CDC-BD57-E44A-9FBB-0C7F165665BE}">
          <x14:formula1>
            <xm:f>'Menu Items (Do not change)'!$B:$B</xm:f>
          </x14:formula1>
          <xm:sqref>AJ1:AJ1048576</xm:sqref>
        </x14:dataValidation>
        <x14:dataValidation type="list" allowBlank="1" showInputMessage="1" showErrorMessage="1" xr:uid="{87685617-EC00-0D4A-9D87-1F227091F314}">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Murilo Zerbini</cp:lastModifiedBy>
  <dcterms:created xsi:type="dcterms:W3CDTF">2023-02-08T19:24:03Z</dcterms:created>
  <dcterms:modified xsi:type="dcterms:W3CDTF">2023-07-06T06:09:30Z</dcterms:modified>
</cp:coreProperties>
</file>