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T:\ICTV\EC56\PENDING\DISCUSS\Archaeal viruses (A) proposals\v2\"/>
    </mc:Choice>
  </mc:AlternateContent>
  <xr:revisionPtr revIDLastSave="0" documentId="13_ncr:1_{2A991621-184B-435E-8D2D-9F0368EA15F4}" xr6:coauthVersionLast="47" xr6:coauthVersionMax="47" xr10:uidLastSave="{00000000-0000-0000-0000-000000000000}"/>
  <bookViews>
    <workbookView xWindow="690" yWindow="690" windowWidth="23520" windowHeight="1614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<sst xmlns="http://schemas.openxmlformats.org/spreadsheetml/2006/main" count="167" uniqueCount="123">
  <si>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</si>
  <si>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</si>
  <si>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</si>
  <si>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</si>
  <si>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</si>
  <si>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</si>
  <si>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</si>
  <si>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</si>
  <si>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</si>
  <si>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</si>
  <si>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</si>
  <si>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</si>
  <si>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</si>
  <si>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</si>
  <si>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</si>
  <si>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</si>
  <si>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</si>
  <si>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</si>
  <si>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</si>
  <si>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</si>
  <si>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</si>
  <si>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</si>
  <si>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</si>
  <si>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</si>
  <si>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</si>
  <si>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</si>
  <si>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</si>
  <si>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</si>
  <si>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</si>
  <si>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</si>
  <si>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</si>
  <si>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</si>
  <si>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</si>
  <si>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</si>
  <si>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</si>
  <si>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</si>
  <si>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</si>
  <si>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</si>
  <si>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</si>
  <si>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</si>
  <si>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</si>
  <si>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</si>
  <si>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</si>
  <si>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</si>
  <si>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</si>
  <si>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</si>
  <si>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</si>
  <si>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</si>
  <si>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</si>
  <si>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</si>
  <si>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</si>
  <si>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</si>
  <si>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</si>
  <si>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</si>
  <si>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</si>
  <si>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</si>
  <si>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</si>
  <si>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</si>
  <si>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</si>
  <si>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</si>
  <si>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</si>
  <si>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</si>
  <si>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</si>
  <si>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</si>
  <si>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</si>
  <si>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</si>
  <si>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</si>
  <si>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</si>
  <si>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</si>
  <si>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</si>
  <si>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</si>
  <si>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</si>
  <si>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</si>
  <si>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</si>
  <si>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</si>
  <si>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</si>
  <si>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</si>
  <si>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</si>
  <si>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</si>
  <si>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</si>
  <si>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</si>
  <si>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</si>
  <si>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</si>
  <si>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</si>
  <si>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</si>
  <si>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</si>
  <si>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</si>
  <si>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</si>
  <si>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</si>
  <si>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</si>
  <si>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</si>
  <si>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</si>
  <si>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</si>
  <si>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</si>
  <si>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</si>
  <si>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</si>
  <si>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</si>
  <si>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</si>
  <si>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</si>
  <si>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</si>
  <si>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</si>
  <si>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</si>
  <si>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</si>
  <si>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</si>
  <si>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</si>
  <si>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</si>
  <si>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</si>
  <si>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</si>
  <si>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</si>
  <si>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</si>
  <si>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</si>
  <si>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</si>
  <si>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</si>
  <si>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</si>
  <si>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</si>
  <si>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</si>
  <si>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Eurekaviridae</t>
  </si>
  <si>
    <t>Hesperidvirus</t>
  </si>
  <si>
    <t>Methanosarcina spindle-shaped virus 1</t>
  </si>
  <si>
    <t>MetSSV1</t>
  </si>
  <si>
    <t>C68864</t>
  </si>
  <si>
    <t>Hesperidvirus aureum</t>
  </si>
  <si>
    <t>PQ167755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</si>
</sst>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b/>
      <sz val="12"/>
      <color rgb="FFFF0000"/>
      <name val="Calibri"/>
      <family val="2"/>
      <scheme val="minor"/>
    </font>
    <font>
      <sz val="12"/>
      <name val="Calibri"/>
      <family val="2"/>
      <scheme val="minor"/>
    </font>
    <font>
      <b/>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9" fillId="7" borderId="1" xfId="0" applyFont="1" applyFill="1" applyBorder="1"/>
    <xf numFmtId="0" fontId="31" fillId="7" borderId="1" xfId="0" applyFont="1" applyFill="1" applyBorder="1"/>
    <xf numFmtId="0" fontId="32"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topLeftCell="B1" zoomScale="120" zoomScaleNormal="120" workbookViewId="0">
      <selection activeCell="B2" sqref="B2"/>
    </sheetView>
  </sheetViews>
  <sheetFormatPr defaultColWidth="11.25" defaultRowHeight="15.75"/>
  <cols>
    <col min="1" max="1" width="2.75" customWidth="1"/>
    <col min="2" max="2" width="173.5" customWidth="1"/>
  </cols>
  <sheetData>
    <row r="1" spans="2:2" ht="37.15"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7"/>
  <sheetViews>
    <sheetView tabSelected="1" topLeftCell="V1" zoomScale="130" zoomScaleNormal="130" workbookViewId="0">
      <pane ySplit="4" topLeftCell="A5" activePane="bottomLeft" state="frozen"/>
      <selection pane="bottomLeft" activeCell="AK10" sqref="AK10"/>
    </sheetView>
  </sheetViews>
  <sheetFormatPr defaultColWidth="11.25" defaultRowHeight="15.75"/>
  <cols>
    <col min="1" max="1" width="15" style="2" bestFit="1" customWidth="1"/>
    <col min="2" max="2" width="9" style="2" bestFit="1" customWidth="1"/>
    <col min="3" max="3" width="8.25" style="2" bestFit="1" customWidth="1"/>
    <col min="4" max="4" width="11.25" style="2" bestFit="1" customWidth="1"/>
    <col min="5" max="15" width="10.75" style="2"/>
    <col min="16" max="16" width="17" style="14" customWidth="1"/>
    <col min="17" max="29" width="10.75" style="14"/>
    <col min="30" max="30" width="10.75" style="26"/>
    <col min="31" max="31" width="31.25" style="4" customWidth="1"/>
    <col min="32" max="32" width="27.75" style="4" customWidth="1"/>
    <col min="33" max="33" width="16.25" style="4" customWidth="1"/>
    <col min="34" max="34" width="27.25" style="4" bestFit="1" customWidth="1"/>
    <col min="35" max="35" width="17.25" style="4" bestFit="1" customWidth="1"/>
    <col min="36" max="36" width="20.25" style="4" bestFit="1" customWidth="1"/>
    <col min="37" max="37" width="12.5" style="4" bestFit="1" customWidth="1"/>
    <col min="38" max="39" width="10.75" style="15"/>
    <col min="40" max="40" width="56.75" style="1" customWidth="1"/>
  </cols>
  <sheetData>
    <row r="1" spans="1:41" s="17" customFormat="1" ht="23.25">
      <c r="A1" s="18" t="s">
        <v>81</v>
      </c>
      <c r="B1" s="49" t="s">
        <v>112</v>
      </c>
      <c r="C1" s="49"/>
      <c r="D1" s="49"/>
      <c r="E1" s="50" t="str">
        <f ca="1">IF(LEN(cellFilenameFormatErrors)=0,LEFT(cellBaseFilename,9),"Code is automatically derived from the filename: 'YEAR.###X.[STATUS.][v#.]DESCRIPTION.xlsx', X=SC code")</f>
        <v>2024.007A</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2024.007A.N.v2,Eurekaviridae_newfam.xlsx</v>
      </c>
      <c r="AF1" s="23"/>
      <c r="AG1" s="16"/>
      <c r="AH1" s="16"/>
      <c r="AI1" s="16"/>
      <c r="AJ1" s="16"/>
      <c r="AK1" s="16"/>
      <c r="AL1" s="16"/>
      <c r="AM1" s="16"/>
      <c r="AN1" s="16"/>
      <c r="AO1"/>
    </row>
    <row r="2" spans="1:41" ht="18.75">
      <c r="A2" s="18" t="s">
        <v>115</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Archaeal viruses (A)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A</v>
      </c>
      <c r="AF2" s="24" t="str">
        <f ca="1">VLOOKUP(AE2,studySectionCodeLUT,2,FALSE)</f>
        <v>Archaeal viruses (A) proposals</v>
      </c>
      <c r="AG2" s="3"/>
      <c r="AH2" s="3"/>
      <c r="AI2" s="3"/>
      <c r="AJ2" s="3"/>
      <c r="AK2" s="3"/>
      <c r="AL2" s="3"/>
      <c r="AM2" s="3"/>
      <c r="AN2" s="3"/>
    </row>
    <row r="3" spans="1:41" ht="36" customHeight="1">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1.9"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Z5" s="35" t="s">
        <v>116</v>
      </c>
      <c r="AB5" s="35"/>
      <c r="AD5" s="34"/>
      <c r="AI5" s="4" t="s">
        <v>24</v>
      </c>
      <c r="AJ5" s="4" t="s">
        <v>25</v>
      </c>
      <c r="AK5" s="4" t="s">
        <v>30</v>
      </c>
      <c r="AL5" s="15" t="s">
        <v>27</v>
      </c>
      <c r="AM5" s="15" t="s">
        <v>42</v>
      </c>
    </row>
    <row r="6" spans="1:41">
      <c r="Z6" s="36" t="s">
        <v>116</v>
      </c>
      <c r="AB6" s="35" t="s">
        <v>117</v>
      </c>
      <c r="AD6" s="34"/>
      <c r="AI6" s="4" t="s">
        <v>24</v>
      </c>
      <c r="AJ6" s="4" t="s">
        <v>25</v>
      </c>
      <c r="AK6" s="4" t="s">
        <v>30</v>
      </c>
      <c r="AL6" s="15" t="s">
        <v>27</v>
      </c>
      <c r="AM6" s="15" t="s">
        <v>35</v>
      </c>
    </row>
    <row r="7" spans="1:41">
      <c r="Z7" s="36" t="s">
        <v>116</v>
      </c>
      <c r="AB7" s="36" t="s">
        <v>117</v>
      </c>
      <c r="AC7" s="36"/>
      <c r="AD7" s="37" t="s">
        <v>121</v>
      </c>
      <c r="AE7" s="4" t="s">
        <v>122</v>
      </c>
      <c r="AF7" s="4" t="s">
        <v>118</v>
      </c>
      <c r="AG7" s="4" t="s">
        <v>119</v>
      </c>
      <c r="AH7" s="4" t="s">
        <v>120</v>
      </c>
      <c r="AI7" s="4" t="s">
        <v>24</v>
      </c>
      <c r="AJ7" s="4" t="s">
        <v>25</v>
      </c>
      <c r="AK7" s="4" t="s">
        <v>30</v>
      </c>
      <c r="AL7" s="15" t="s">
        <v>27</v>
      </c>
      <c r="AM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3">
      <formula>ROW(A1)&gt;5</formula>
    </cfRule>
  </conditionalFormatting>
  <conditionalFormatting sqref="P1:P1048574 Q3:AC1048574">
    <cfRule type="expression" dxfId="4" priority="5">
      <formula>AND(NOT(ISBLANK(P1)),COUNTA(Q1:$AD1)=0)</formula>
    </cfRule>
  </conditionalFormatting>
  <conditionalFormatting sqref="P4:AC1048576">
    <cfRule type="containsText" dxfId="3" priority="4" operator="containsText" text=" ">
      <formula>NOT(ISERROR(SEARCH(" ",P4)))</formula>
    </cfRule>
  </conditionalFormatting>
  <conditionalFormatting sqref="P1048575:AC1048576">
    <cfRule type="expression" dxfId="2" priority="24">
      <formula>AND(NOT(ISBLANK(P1048575)),COUNTA(Q1048575:$AD1048576)=0)</formula>
    </cfRule>
  </conditionalFormatting>
  <conditionalFormatting sqref="AD1:AD1048576">
    <cfRule type="expression" dxfId="1" priority="19">
      <formula>NOT(OR(OR(AD1="",AD1="Species"),_xlfn.CONCAT(AB1," ")=LEFT(AD1,LEN(AB1)+1)))</formula>
    </cfRule>
  </conditionalFormatting>
  <conditionalFormatting sqref="AM4:AM1048576">
    <cfRule type="expression" dxfId="0" priority="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00000000-0002-0000-0100-000000000000}"/>
    <dataValidation type="custom" allowBlank="1" showInputMessage="1" showErrorMessage="1" errorTitle="Binomial Naming" error="Species name must start with the name of it's genus." promptTitle="binomial" sqref="AD1:AD3 AD5:AD1048576"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AM1:AM2 AM4:AM1048576</xm:sqref>
        </x14:dataValidation>
        <x14:dataValidation type="list" errorStyle="warning" allowBlank="1" showInputMessage="1" showErrorMessage="1" xr:uid="{00000000-0002-0000-0100-000004000000}">
          <x14:formula1>
            <xm:f>'Menu Items (Do not change)'!$D:$D</xm:f>
          </x14:formula1>
          <xm:sqref>AL1:AL2 AL4:AL1048576</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election activeCell="A4" sqref="A4"/>
    </sheetView>
  </sheetViews>
  <sheetFormatPr defaultColWidth="11.25" defaultRowHeight="15.75"/>
  <cols>
    <col min="1" max="1" width="16" bestFit="1" customWidth="1"/>
    <col min="2" max="2" width="18.75" bestFit="1" customWidth="1"/>
    <col min="3" max="3" width="22.75" bestFit="1" customWidth="1"/>
    <col min="4" max="5" width="13.25" bestFit="1" customWidth="1"/>
    <col min="6" max="6" width="2.75" customWidth="1"/>
    <col min="7" max="7" width="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2023-02-08T19:24:03Z</dcterms:created>
  <dcterms:modified xsi:type="dcterms:W3CDTF">2024-10-02T17:15:21Z</dcterms:modified>
</cp:coreProperties>
</file>