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rchaeal viruses (A) proposals/"/>
    </mc:Choice>
  </mc:AlternateContent>
  <xr:revisionPtr revIDLastSave="0" documentId="13_ncr:1_{50809108-2A8F-C140-B570-FA12A8CD9F2F}" xr6:coauthVersionLast="47" xr6:coauthVersionMax="47" xr10:uidLastSave="{00000000-0000-0000-0000-000000000000}"/>
  <bookViews>
    <workbookView xWindow="7620" yWindow="940" windowWidth="39000" windowHeight="196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<sst xmlns="http://schemas.openxmlformats.org/spreadsheetml/2006/main" count="2654" uniqueCount="844">
  <si>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</si>
  <si>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</si>
  <si>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</si>
  <si>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</si>
  <si>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</si>
  <si>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</si>
  <si>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</si>
  <si>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</si>
  <si>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</si>
  <si>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</si>
  <si>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</si>
  <si>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</si>
  <si>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</si>
  <si>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</si>
  <si>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</si>
  <si>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</si>
  <si>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</si>
  <si>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</si>
  <si>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</si>
  <si>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</si>
  <si>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</si>
  <si>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</si>
  <si>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</si>
  <si>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</si>
  <si>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</si>
  <si>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</si>
  <si>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</si>
  <si>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</si>
  <si>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</si>
  <si>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</si>
  <si>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</si>
  <si>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</si>
  <si>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</si>
  <si>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</si>
  <si>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</si>
  <si>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</si>
  <si>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</si>
  <si>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</si>
  <si>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</si>
  <si>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</si>
  <si>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</si>
  <si>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</si>
  <si>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</si>
  <si>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</si>
  <si>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</si>
  <si>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</si>
  <si>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</si>
  <si>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</si>
  <si>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</si>
  <si>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</si>
  <si>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</si>
  <si>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</si>
  <si>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</si>
  <si>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</si>
  <si>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</si>
  <si>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</si>
  <si>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</si>
  <si>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</si>
  <si>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</si>
  <si>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</si>
  <si>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</si>
  <si>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</si>
  <si>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</si>
  <si>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</si>
  <si>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</si>
  <si>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</si>
  <si>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</si>
  <si>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</si>
  <si>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</si>
  <si>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</si>
  <si>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</si>
  <si>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</si>
  <si>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</si>
  <si>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</si>
  <si>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</si>
  <si>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</si>
  <si>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</si>
  <si>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</si>
  <si>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</si>
  <si>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</si>
  <si>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</si>
  <si>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</si>
  <si>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</si>
  <si>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</si>
  <si>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</si>
  <si>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</si>
  <si>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</si>
  <si>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</si>
  <si>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</si>
  <si>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</si>
  <si>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</si>
  <si>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</si>
  <si>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</si>
  <si>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</si>
  <si>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</si>
  <si>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</si>
  <si>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</si>
  <si>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</si>
  <si>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</si>
  <si>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</si>
  <si>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</si>
  <si>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</si>
  <si>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</si>
  <si>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</si>
  <si>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</si>
  <si>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</si>
  <si>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</si>
  <si>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</si>
  <si>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</si>
  <si>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</si>
  <si>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</si>
  <si>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</si>
  <si>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</si>
  <si>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</si>
  <si>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</si>
  <si>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</si>
  <si>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Adnaviria</t>
  </si>
  <si>
    <t>Zilligvirae</t>
  </si>
  <si>
    <t>Taleaviricota</t>
  </si>
  <si>
    <t>Tokiviricetes</t>
  </si>
  <si>
    <t>Ligamenvirales</t>
  </si>
  <si>
    <t>Lipothrixviridae</t>
  </si>
  <si>
    <t>Alphalipothrixvirus</t>
  </si>
  <si>
    <t>Alphalipothrixvirus SBFV2</t>
  </si>
  <si>
    <t>Alphalipothrixvirus SFV1</t>
  </si>
  <si>
    <t>Betalipothrixvirus</t>
  </si>
  <si>
    <t>Acidianus filamentous virus 3</t>
  </si>
  <si>
    <t>Acidianus filamentous virus 6</t>
  </si>
  <si>
    <t>Acidianus filamentous virus 7</t>
  </si>
  <si>
    <t>Acidianus filamentous virus 8</t>
  </si>
  <si>
    <t>Acidianus filamentous virus 9</t>
  </si>
  <si>
    <t>Sulfolobus islandicus filamentous virus</t>
  </si>
  <si>
    <t>Deltalipothrixvirus</t>
  </si>
  <si>
    <t>Acidianus filamentous virus 2</t>
  </si>
  <si>
    <t>Deltalipothrixvirus SBFV3</t>
  </si>
  <si>
    <t>Rudiviridae</t>
  </si>
  <si>
    <t>Azorudivirus</t>
  </si>
  <si>
    <t>Azorudivirus SRV</t>
  </si>
  <si>
    <t>Hoswirudivirus</t>
  </si>
  <si>
    <t>Hoswirudivirus ARV2</t>
  </si>
  <si>
    <t>Hoswirudivirus ARV3</t>
  </si>
  <si>
    <t>Hoswirudivirus MRV1</t>
  </si>
  <si>
    <t>Hoswirudivirus SSRV1</t>
  </si>
  <si>
    <t>Icerudivirus</t>
  </si>
  <si>
    <t>Icerudivirus SIRV1</t>
  </si>
  <si>
    <t>Icerudivirus SIRV2</t>
  </si>
  <si>
    <t>Icerudivirus SIRV3</t>
  </si>
  <si>
    <t>Itarudivirus</t>
  </si>
  <si>
    <t>Itarudivirus ARV1</t>
  </si>
  <si>
    <t>Japarudivirus</t>
  </si>
  <si>
    <t>Japarudivirus SBRV1</t>
  </si>
  <si>
    <t>Mexirudivirus</t>
  </si>
  <si>
    <t>Mexirudivirus SMRV1</t>
  </si>
  <si>
    <t>Usarudivirus</t>
  </si>
  <si>
    <t>Usarudivirus SIRV4</t>
  </si>
  <si>
    <t>Usarudivirus SIRV5</t>
  </si>
  <si>
    <t>Usarudivirus SIRV8</t>
  </si>
  <si>
    <t>Usarudivirus SIRV9</t>
  </si>
  <si>
    <t>Usarudivirus SIRV10</t>
  </si>
  <si>
    <t>Usarudivirus SIRV11</t>
  </si>
  <si>
    <t>Primavirales</t>
  </si>
  <si>
    <t>Tristromaviridae</t>
  </si>
  <si>
    <t>Alphatristromavirus</t>
  </si>
  <si>
    <t>Alphatristromavirus PFV1</t>
  </si>
  <si>
    <t>Alphatristromavirus PFV2</t>
  </si>
  <si>
    <t>Betatristromavirus</t>
  </si>
  <si>
    <t>Betatristromavirus TTV1</t>
  </si>
  <si>
    <t>Ungulaviridae</t>
  </si>
  <si>
    <t>Captovirus</t>
  </si>
  <si>
    <t>Captovirus AFV1</t>
  </si>
  <si>
    <t>Duplodnaviria</t>
  </si>
  <si>
    <t>Heunggongvirae</t>
  </si>
  <si>
    <t>Uroviricota</t>
  </si>
  <si>
    <t>Caudoviricetes</t>
  </si>
  <si>
    <t>Methanobavirales</t>
  </si>
  <si>
    <t>Anaerodiviridae</t>
  </si>
  <si>
    <t>Metforvirus</t>
  </si>
  <si>
    <t>Metforvirus Drs3</t>
  </si>
  <si>
    <t>Thumleimavirales</t>
  </si>
  <si>
    <t>Druskaviridae</t>
  </si>
  <si>
    <t>Hacavirus</t>
  </si>
  <si>
    <t>Hacavirus HCTV1</t>
  </si>
  <si>
    <t>Tredecimvirus</t>
  </si>
  <si>
    <t>Tredecimvirus HVTV1</t>
  </si>
  <si>
    <t>Kirjokansivirales</t>
  </si>
  <si>
    <t>Graaviviridae</t>
  </si>
  <si>
    <t>Beejeyvirus</t>
  </si>
  <si>
    <t>Beejeyvirus BJ1</t>
  </si>
  <si>
    <t>Seejivirus</t>
  </si>
  <si>
    <t>Seejivirus CGphi46</t>
  </si>
  <si>
    <t>Hafunaviridae</t>
  </si>
  <si>
    <t>Haloferacalesvirus</t>
  </si>
  <si>
    <t>Haloferacalesvirus HF1</t>
  </si>
  <si>
    <t>Haloferacalesvirus HJTV2</t>
  </si>
  <si>
    <t>Haloferacalesvirus HRTV5</t>
  </si>
  <si>
    <t>Haloferacalesvirus HRTV8</t>
  </si>
  <si>
    <t>Haloferacalesvirus HRTV10</t>
  </si>
  <si>
    <t>Haloferacalesvirus HSTV4</t>
  </si>
  <si>
    <t>Haloferacalesvirus Serpecor1</t>
  </si>
  <si>
    <t>Laminvirus</t>
  </si>
  <si>
    <t>Laminvirus HRTV25</t>
  </si>
  <si>
    <t>Mincapvirus</t>
  </si>
  <si>
    <t>Mincapvirus HSTV2</t>
  </si>
  <si>
    <t>Minorvirus</t>
  </si>
  <si>
    <t>Minorvirus HRTV27</t>
  </si>
  <si>
    <t>Haloferuviridae</t>
  </si>
  <si>
    <t>Dpdavirus</t>
  </si>
  <si>
    <t>Dpdavirus HRTV29</t>
  </si>
  <si>
    <t>Retbasiphovirus</t>
  </si>
  <si>
    <t>Retbasiphovirus HFTV1</t>
  </si>
  <si>
    <t>Saldibavirus</t>
  </si>
  <si>
    <t>Saldibavirus HRTV4</t>
  </si>
  <si>
    <t>Halomagnusviridae</t>
  </si>
  <si>
    <t>Hagravirus</t>
  </si>
  <si>
    <t>Hagravirus HGTV1</t>
  </si>
  <si>
    <t>Leisingerviridae</t>
  </si>
  <si>
    <t>Psimunavirus</t>
  </si>
  <si>
    <t>Psimunavirus psiM2</t>
  </si>
  <si>
    <t>Madisaviridae</t>
  </si>
  <si>
    <t>Clampvirus</t>
  </si>
  <si>
    <t>Clampvirus HHTV1</t>
  </si>
  <si>
    <t>Pyrstoviridae</t>
  </si>
  <si>
    <t>Hatrivirus</t>
  </si>
  <si>
    <t>Hatrivirus HATV3</t>
  </si>
  <si>
    <t>Saparoviridae</t>
  </si>
  <si>
    <t>Halohivirus</t>
  </si>
  <si>
    <t>Halohivirus HHTV2</t>
  </si>
  <si>
    <t>Samsavirus</t>
  </si>
  <si>
    <t>Samsavirus HCTV2</t>
  </si>
  <si>
    <t>Shortaselviridae</t>
  </si>
  <si>
    <t>Lonfivirus</t>
  </si>
  <si>
    <t>Lonfivirus HSTV1</t>
  </si>
  <si>
    <t>Soleiviridae</t>
  </si>
  <si>
    <t>Eilatmyovirus</t>
  </si>
  <si>
    <t>Eilatmyovirus HATV2</t>
  </si>
  <si>
    <t>Suolaviridae</t>
  </si>
  <si>
    <t>Pormufvirus</t>
  </si>
  <si>
    <t>Pormufvirus HRTV28</t>
  </si>
  <si>
    <t>Vertoviridae</t>
  </si>
  <si>
    <t>Chaovirus</t>
  </si>
  <si>
    <t>Chaovirus ChaoS9</t>
  </si>
  <si>
    <t>Myohalovirus</t>
  </si>
  <si>
    <t>Myohalovirus phiCh1</t>
  </si>
  <si>
    <t>Myohalovirus phiH</t>
  </si>
  <si>
    <t>Monodnaviria</t>
  </si>
  <si>
    <t>Trapavirae</t>
  </si>
  <si>
    <t>Saleviricota</t>
  </si>
  <si>
    <t>Huolimaviricetes</t>
  </si>
  <si>
    <t>Haloruvirales</t>
  </si>
  <si>
    <t>Pleolipoviridae</t>
  </si>
  <si>
    <t>Alphapleolipovirus</t>
  </si>
  <si>
    <t>Alphapleolipovirus HHPV1</t>
  </si>
  <si>
    <t>Alphapleolipovirus HHPV2</t>
  </si>
  <si>
    <t>Alphapleolipovirus HRPV1</t>
  </si>
  <si>
    <t>Alphapleolipovirus HRPV2</t>
  </si>
  <si>
    <t>Alphapleolipovirus HRPV6</t>
  </si>
  <si>
    <t>Betapleolipovirus</t>
  </si>
  <si>
    <t>Betapleolipovirus HGPV1</t>
  </si>
  <si>
    <t>Betapleolipovirus HHPV3</t>
  </si>
  <si>
    <t>Betapleolipovirus HHPV4</t>
  </si>
  <si>
    <t>Betapleolipovirus HRPV3</t>
  </si>
  <si>
    <t>Betapleolipovirus HRPV9</t>
  </si>
  <si>
    <t>Betapleolipovirus HRPV10</t>
  </si>
  <si>
    <t>Betapleolipovirus HRPV11</t>
  </si>
  <si>
    <t>Betapleolipovirus HRPV12</t>
  </si>
  <si>
    <t>Betapleolipovirus SNJ2</t>
  </si>
  <si>
    <t>Gammapleolipovirus</t>
  </si>
  <si>
    <t>Gammapleolipovirus Hardyhisp2</t>
  </si>
  <si>
    <t>Gammapleolipovirus His2</t>
  </si>
  <si>
    <t>Varidnaviria</t>
  </si>
  <si>
    <t>Helvetiavirae</t>
  </si>
  <si>
    <t>Dividoviricota</t>
  </si>
  <si>
    <t>Laserviricetes</t>
  </si>
  <si>
    <t>Halopanivirales</t>
  </si>
  <si>
    <t>Simuloviridae</t>
  </si>
  <si>
    <t>Yingchengvirus</t>
  </si>
  <si>
    <t>Yingchengvirus HJIV1</t>
  </si>
  <si>
    <t>Yingchengvirus NVIV1</t>
  </si>
  <si>
    <t>Yingchengvirus SNJ1</t>
  </si>
  <si>
    <t>Sphaerolipoviridae</t>
  </si>
  <si>
    <t>Alphasphaerolipovirus</t>
  </si>
  <si>
    <t>Alphasphaerolipovirus HCIV1</t>
  </si>
  <si>
    <t>Alphasphaerolipovirus HHIV2</t>
  </si>
  <si>
    <t>Alphasphaerolipovirus PH1</t>
  </si>
  <si>
    <t>Alphasphaerolipovirus SH1</t>
  </si>
  <si>
    <t>Bamfordvirae</t>
  </si>
  <si>
    <t>Preplasmiviricota</t>
  </si>
  <si>
    <t>Tectiliviricetes</t>
  </si>
  <si>
    <t>Belfryvirales</t>
  </si>
  <si>
    <t>Turriviridae</t>
  </si>
  <si>
    <t>Alphaturrivirus</t>
  </si>
  <si>
    <t>Sulfolobus turreted icosahedral virus 1</t>
  </si>
  <si>
    <t>Sulfolobus turreted icosahedral virus 2</t>
  </si>
  <si>
    <t>Ampullaviridae</t>
  </si>
  <si>
    <t>Bottigliavirus</t>
  </si>
  <si>
    <t>Bottigliavirus ABV</t>
  </si>
  <si>
    <t>Bottigliavirus ABV2</t>
  </si>
  <si>
    <t>Bottigliavirus ABV3</t>
  </si>
  <si>
    <t>Bicaudaviridae</t>
  </si>
  <si>
    <t>Bicaudavirus</t>
  </si>
  <si>
    <t>Acidianus two-tailed virus</t>
  </si>
  <si>
    <t>Clavaviridae</t>
  </si>
  <si>
    <t>Clavavirus</t>
  </si>
  <si>
    <t>Aeropyrum pernix bacilliform virus 1</t>
  </si>
  <si>
    <t>Fuselloviridae</t>
  </si>
  <si>
    <t>Alphafusellovirus</t>
  </si>
  <si>
    <t>Sulfolobus spindle-shaped virus 1</t>
  </si>
  <si>
    <t>Sulfolobus spindle-shaped virus 2</t>
  </si>
  <si>
    <t>Sulfolobus spindle-shaped virus 4</t>
  </si>
  <si>
    <t>Sulfolobus spindle-shaped virus 5</t>
  </si>
  <si>
    <t>Sulfolobus spindle-shaped virus 7</t>
  </si>
  <si>
    <t>Sulfolobus spindle-shaped virus 8</t>
  </si>
  <si>
    <t>Sulfolobus spindle-shaped virus 9</t>
  </si>
  <si>
    <t>Betafusellovirus</t>
  </si>
  <si>
    <t>Acidianus spindle-shaped virus 1</t>
  </si>
  <si>
    <t>Sulfolobus spindle-shaped virus 6</t>
  </si>
  <si>
    <t>Globuloviridae</t>
  </si>
  <si>
    <t>Alphaglobulovirus</t>
  </si>
  <si>
    <t>Alphaglobulovirus PSV</t>
  </si>
  <si>
    <t>Alphaglobulovirus PSV2</t>
  </si>
  <si>
    <t>Alphaglobulovirus TSPV1</t>
  </si>
  <si>
    <t>Alphaglobulovirus TTSV1</t>
  </si>
  <si>
    <t>Guttaviridae</t>
  </si>
  <si>
    <t>Betaguttavirus</t>
  </si>
  <si>
    <t>Aeropyrum pernix ovoid virus 1</t>
  </si>
  <si>
    <t>Halspiviridae</t>
  </si>
  <si>
    <t>Salterprovirus</t>
  </si>
  <si>
    <t>Salterprovirus His1</t>
  </si>
  <si>
    <t>Ovaliviridae</t>
  </si>
  <si>
    <t>Alphaovalivirus</t>
  </si>
  <si>
    <t>Sulfolobus ellipsoid virus 1</t>
  </si>
  <si>
    <t>Portogloboviridae</t>
  </si>
  <si>
    <t>Alphaportoglobovirus</t>
  </si>
  <si>
    <t>Sulfolobus alphaportoglobovirus 1</t>
  </si>
  <si>
    <t>Alphaportoglobovirus SPV2</t>
  </si>
  <si>
    <t>Spiraviridae</t>
  </si>
  <si>
    <t>Alphaspiravirus</t>
  </si>
  <si>
    <t>Aeropyrum coil-shaped virus</t>
  </si>
  <si>
    <t>Thaspiviridae</t>
  </si>
  <si>
    <t>Nitmarvirus</t>
  </si>
  <si>
    <t>Nitmarvirus NSV1</t>
  </si>
  <si>
    <t>Alphalipothrixvirus umijigokuense</t>
  </si>
  <si>
    <t>Alphalipothrixvirus beppuense</t>
  </si>
  <si>
    <t>Betalipothrixvirus acidiani</t>
  </si>
  <si>
    <t>Betalipothrixvirus pozzuoliense</t>
  </si>
  <si>
    <t>Betalipothrixvirus pezzuloense</t>
  </si>
  <si>
    <t>Betalipothrixvirus puteoliense</t>
  </si>
  <si>
    <t>Betalipothrixvirus uzonense</t>
  </si>
  <si>
    <t>Betalipothrixvirus hveragerdiense</t>
  </si>
  <si>
    <t>Deltalipothrixvirus pozzuoliense</t>
  </si>
  <si>
    <t>Deltalipothrixvirus beppuense</t>
  </si>
  <si>
    <t>Azorudivirus furnasense</t>
  </si>
  <si>
    <t>Hoswirudivirus pozzuoliense</t>
  </si>
  <si>
    <t>Hoswirudivirus acidiani</t>
  </si>
  <si>
    <t>Hoswirudivirus metallosphaerae</t>
  </si>
  <si>
    <t>Hoswirudivirus saccharolobi</t>
  </si>
  <si>
    <t>Icerudivirus kverkfjoellense</t>
  </si>
  <si>
    <t>Icerudivirus hveragerdiense</t>
  </si>
  <si>
    <t>Icerudivirus gunnuhverense</t>
  </si>
  <si>
    <t>Itarudivirus pozzuoliense</t>
  </si>
  <si>
    <t>Japarudivirus beppuense</t>
  </si>
  <si>
    <t>Mexirudivirus azufresense</t>
  </si>
  <si>
    <t>Usarudivirus yellowstonense</t>
  </si>
  <si>
    <t>Usarudivirus nymphense</t>
  </si>
  <si>
    <t>Usarudivirus caloris</t>
  </si>
  <si>
    <t>Usarudivirus aestus</t>
  </si>
  <si>
    <t>Usarudivirus acidum</t>
  </si>
  <si>
    <t>Usarudivirus dryadis</t>
  </si>
  <si>
    <t>Alphatristromavirus pozzuoliense</t>
  </si>
  <si>
    <t>Alphatristromavirus puteoliense</t>
  </si>
  <si>
    <t>Betatristromavirus kraflaense</t>
  </si>
  <si>
    <t>Captovirus yellowstonense</t>
  </si>
  <si>
    <t>Metforvirus limi</t>
  </si>
  <si>
    <t>Hacavirus italiense</t>
  </si>
  <si>
    <t>Tredecimvirus thailandense</t>
  </si>
  <si>
    <t>Beejeyvirus bagaejinnorense</t>
  </si>
  <si>
    <t>Seejivirus salhabitans</t>
  </si>
  <si>
    <t>Haloferacalesvirus moolapense</t>
  </si>
  <si>
    <t>Haloferacalesvirus thailandense</t>
  </si>
  <si>
    <t>Haloferacalesvirus pyrstotum</t>
  </si>
  <si>
    <t>Haloferacalesvirus salis</t>
  </si>
  <si>
    <t>Haloferacalesvirus eilatense</t>
  </si>
  <si>
    <t>Haloferacalesvirus samutsakhonense</t>
  </si>
  <si>
    <t>Haloferacalesvirus serpentinense</t>
  </si>
  <si>
    <t>Laminvirus thailandense</t>
  </si>
  <si>
    <t>Mincapvirus eilatense</t>
  </si>
  <si>
    <t>Minorvirus thailandense</t>
  </si>
  <si>
    <t>Dpdavirus caudatum</t>
  </si>
  <si>
    <t>Retbasiphovirus hantatum</t>
  </si>
  <si>
    <t>Saldibavirus natrii</t>
  </si>
  <si>
    <t>Hagravirus capitaneum</t>
  </si>
  <si>
    <t>Psimunavirus limi</t>
  </si>
  <si>
    <t>Clampvirus italiense</t>
  </si>
  <si>
    <t>Hatrivirus caudatum</t>
  </si>
  <si>
    <t>Halohivirus suolae</t>
  </si>
  <si>
    <t>Samsavirus crystalli</t>
  </si>
  <si>
    <t>Lonfivirus codicilli</t>
  </si>
  <si>
    <t>Eilatmyovirus salis</t>
  </si>
  <si>
    <t>Pormufvirus salinum</t>
  </si>
  <si>
    <t>Chaovirus bigenum</t>
  </si>
  <si>
    <t>Myohalovirus alkaliphilum</t>
  </si>
  <si>
    <t>Alphapleolipovirus italiense</t>
  </si>
  <si>
    <t>Alphapleolipovirus huluense</t>
  </si>
  <si>
    <t>Alphapleolipovirus finnoniense</t>
  </si>
  <si>
    <t>Alphapleolipovirus thailandense</t>
  </si>
  <si>
    <t>Alphapleolipovirus samutsakhonense</t>
  </si>
  <si>
    <t>Betapleolipovirus senegalense</t>
  </si>
  <si>
    <t>Betapleolipovirus retbaense</t>
  </si>
  <si>
    <t>Betapleolipovirus rosense</t>
  </si>
  <si>
    <t>Betapleolipovirus integrationis</t>
  </si>
  <si>
    <t>Gammapleolipovirus hardyense</t>
  </si>
  <si>
    <t>Gammapleolipovirus australiense</t>
  </si>
  <si>
    <t>Yingchengvirus koreaense</t>
  </si>
  <si>
    <t>Yingchengvirus boliviaense</t>
  </si>
  <si>
    <t>Yingchengvirus sinense</t>
  </si>
  <si>
    <t>Alphasphaerolipovirus viikkii</t>
  </si>
  <si>
    <t>Alphasphaerolipovirus helsinkii</t>
  </si>
  <si>
    <t>Alphasphaerolipovirus pinkense</t>
  </si>
  <si>
    <t>Alphasphaerolipovirus serpentinense</t>
  </si>
  <si>
    <t>Alphaturrivirus yellowstonense</t>
  </si>
  <si>
    <t>Alphaturrivirus hveragerdiense</t>
  </si>
  <si>
    <t>Bottigliavirus pozzuoliense</t>
  </si>
  <si>
    <t>Bottigliavirus puteoliense</t>
  </si>
  <si>
    <t>Bottigliavirus krisuvikense</t>
  </si>
  <si>
    <t>Bicaudavirus pozzuoliense</t>
  </si>
  <si>
    <t>Clavavirus yamagawaense</t>
  </si>
  <si>
    <t>Alphafusellovirus beppuense</t>
  </si>
  <si>
    <t>Alphafusellovirus reykjanesense</t>
  </si>
  <si>
    <t>Alphafusellovirus arnavatnense</t>
  </si>
  <si>
    <t>Alphafusellovirus hveragerdiense</t>
  </si>
  <si>
    <t>Alphafusellovirus hengillense</t>
  </si>
  <si>
    <t>Alphafusellovirus yellowstonense</t>
  </si>
  <si>
    <t>Alphafusellovirus kamchatkaense</t>
  </si>
  <si>
    <t>Betafusellovirus yellowstonense</t>
  </si>
  <si>
    <t>Betafusellovirus hveragerdiense</t>
  </si>
  <si>
    <t>Alphaglobulovirus obsidianense</t>
  </si>
  <si>
    <t>Alphaglobulovirus pozzuoliense</t>
  </si>
  <si>
    <t>Alphaglobulovirus sileriense</t>
  </si>
  <si>
    <t>Alphaglobulovirus cinderense</t>
  </si>
  <si>
    <t>Betaguttavirus kodakarajimaense</t>
  </si>
  <si>
    <t>Salterprovirus australiense</t>
  </si>
  <si>
    <t>Alphaovalivirus fumarolicaense</t>
  </si>
  <si>
    <t>Alphaportoglobovirus beppuense</t>
  </si>
  <si>
    <t>Alphaportoglobovirus umijigokuense</t>
  </si>
  <si>
    <t>Alphaspiravirus yamagawaense</t>
  </si>
  <si>
    <t>Nitmarvirus maris</t>
  </si>
  <si>
    <t>Umi Jigoku, Beppu, Japan - place of origin</t>
  </si>
  <si>
    <t>Beppu, Japan - place of origin</t>
  </si>
  <si>
    <t>After the host genus name, Acidianus</t>
  </si>
  <si>
    <t>Pozzuoli, Italy - place of origin</t>
  </si>
  <si>
    <t xml:space="preserve">Pezzulo (Pozzuoli in Neapolitan) </t>
  </si>
  <si>
    <t>Puteoli (Pozzuoli in Latin)</t>
  </si>
  <si>
    <t>After Uzon Caldera, Kamchatka - place of origin</t>
  </si>
  <si>
    <t>Hveragerdi, Iceland - place of origin</t>
  </si>
  <si>
    <t>Furnas Basin, Azores</t>
  </si>
  <si>
    <t>After the host genus name, Metallosphaera</t>
  </si>
  <si>
    <t>After the host genus name, Saccharolobus</t>
  </si>
  <si>
    <t>Kverkfjoell, Iceland</t>
  </si>
  <si>
    <t>Gunnuhver, Iceland - place of origin</t>
  </si>
  <si>
    <t>Los Azufres National Park</t>
  </si>
  <si>
    <t>Yellowstone National Park - place of origin</t>
  </si>
  <si>
    <t>After Nymph Lake, Yellowstone National Park</t>
  </si>
  <si>
    <t>After Latin calor (sing. gen.): of the heat</t>
  </si>
  <si>
    <t>After Latin aestus (sing. gen.): of the heat</t>
  </si>
  <si>
    <t>After Latin acidus for acidic</t>
  </si>
  <si>
    <t>After Latin Dryas, synonym for Nymph, referring to the source of virus isolation - Nymph Lake, Yellowstone National Park</t>
  </si>
  <si>
    <t>Krafla, Iceland</t>
  </si>
  <si>
    <t>from Latin limus which can be translated as sludge, a material from which the virus and its host were isolated</t>
  </si>
  <si>
    <t>after place of isolation Margherita di Savoia, Italy</t>
  </si>
  <si>
    <t>after place of origin - Samut Sakhon, Thailand</t>
  </si>
  <si>
    <t>after Bagaejinnor lake in Inner Mongolia, China, place of isolation</t>
  </si>
  <si>
    <t xml:space="preserve">from Latin "sal" for habitat virus living in "habitans" </t>
  </si>
  <si>
    <t>after place of isolation Cheetham Saltworks, Moolap, Victoria, Australia</t>
  </si>
  <si>
    <t>from Finnish pyrstö referring to the tail of a bird or fish</t>
  </si>
  <si>
    <t>from Latin sal referring to salt</t>
  </si>
  <si>
    <t>after Eilat solar saltern, Israel, place of origin</t>
  </si>
  <si>
    <t>after Serpentine Lake, Australia - place of origin</t>
  </si>
  <si>
    <t>from Finnish häntä referring to tail</t>
  </si>
  <si>
    <t>from Latin caudatum referring to the tail of the virion</t>
  </si>
  <si>
    <t>from Finnish suola referring to salt</t>
  </si>
  <si>
    <t>from Latin crystallus for (salt) crystal</t>
  </si>
  <si>
    <t>from Latin codicillus for a small tree stump (after the virion's small tail)</t>
  </si>
  <si>
    <t>from English alkaliphile</t>
  </si>
  <si>
    <t>after place of origin - Hulu Island, Liaoning, China</t>
  </si>
  <si>
    <t>after Finland, where the first pleolipovirus isolate was isolated and described</t>
  </si>
  <si>
    <t>after host species Halogeometricum sp.</t>
  </si>
  <si>
    <t>after Senegal - country of origin</t>
  </si>
  <si>
    <t>after Lake Retba, Senegal - place of origin</t>
  </si>
  <si>
    <t>after Lac Rose, Senegal - place of origin</t>
  </si>
  <si>
    <t>after Lake Hardy, Australia - place of origin</t>
  </si>
  <si>
    <t>after Australia - place of origin</t>
  </si>
  <si>
    <t>after place of origin, South Korea</t>
  </si>
  <si>
    <t>after place of origin, Bolivia</t>
  </si>
  <si>
    <t>after China - place of origin</t>
  </si>
  <si>
    <t>Pink lake, Australia - place of origin</t>
  </si>
  <si>
    <t>Serpentine lake, Australia - place of origin</t>
  </si>
  <si>
    <t>Krísuvík, Iceland - place of origin</t>
  </si>
  <si>
    <t>Pozzuoli - place of origin</t>
  </si>
  <si>
    <t>Yamagawa hot spring, Japan - place of origin</t>
  </si>
  <si>
    <t>Reykjanes, Iceland - place of origin</t>
  </si>
  <si>
    <t>Arnavatn, Iceland - place of origin</t>
  </si>
  <si>
    <t>Hengill, a volcanic mountain range, close to Hveragerði - place of origin</t>
  </si>
  <si>
    <t>Kamchatka - place of origin</t>
  </si>
  <si>
    <t>Obsidian Pool, Yellowstone National Park - place of origin</t>
  </si>
  <si>
    <t>Sileri hot spring region, Indonesia - place of origin</t>
  </si>
  <si>
    <t>Cinder Pool, Yellowstone National Park - place of origin</t>
  </si>
  <si>
    <t>Kodakarajima, Japan - place of origin</t>
  </si>
  <si>
    <t>Laguna Fumarólica, Costa Rica - place of origin</t>
  </si>
  <si>
    <t>After Latin mare (neuter) for sea</t>
  </si>
  <si>
    <t>MK064563</t>
  </si>
  <si>
    <t>MH447526</t>
  </si>
  <si>
    <t>AM087120</t>
  </si>
  <si>
    <t>AM087121</t>
  </si>
  <si>
    <t>AM087122</t>
  </si>
  <si>
    <t>AM087123</t>
  </si>
  <si>
    <t>EU545650</t>
  </si>
  <si>
    <t>AF440571</t>
  </si>
  <si>
    <t>AJ854042</t>
  </si>
  <si>
    <t>MK064564</t>
  </si>
  <si>
    <t>FM164764</t>
  </si>
  <si>
    <t>KP282675</t>
  </si>
  <si>
    <t>MN876842</t>
  </si>
  <si>
    <t>MN876843</t>
  </si>
  <si>
    <t>MN876841</t>
  </si>
  <si>
    <t>AJ414696</t>
  </si>
  <si>
    <t>AJ344259</t>
  </si>
  <si>
    <t>KX712143</t>
  </si>
  <si>
    <t>AJ875026</t>
  </si>
  <si>
    <t>MK064565</t>
  </si>
  <si>
    <t>JX944686</t>
  </si>
  <si>
    <t>KY744231</t>
  </si>
  <si>
    <t>KY744233</t>
  </si>
  <si>
    <t>KY744229</t>
  </si>
  <si>
    <t>KY744228</t>
  </si>
  <si>
    <t>KY744230</t>
  </si>
  <si>
    <t>KY744234</t>
  </si>
  <si>
    <t>KU307456</t>
  </si>
  <si>
    <t>MN876844</t>
  </si>
  <si>
    <t>X14855</t>
  </si>
  <si>
    <t>AJ567472</t>
  </si>
  <si>
    <t>MH674343</t>
  </si>
  <si>
    <t>KC292029</t>
  </si>
  <si>
    <t>KC117377</t>
  </si>
  <si>
    <t>AM419438</t>
  </si>
  <si>
    <t>HQ332141</t>
  </si>
  <si>
    <t>AY190604</t>
  </si>
  <si>
    <t>MZ334513</t>
  </si>
  <si>
    <t>KC292022</t>
  </si>
  <si>
    <t>KC292020</t>
  </si>
  <si>
    <t>MZ334496</t>
  </si>
  <si>
    <t>MZ334501</t>
  </si>
  <si>
    <t>MN901521</t>
  </si>
  <si>
    <t>MZ334521</t>
  </si>
  <si>
    <t>KC117376</t>
  </si>
  <si>
    <t>MZ334522</t>
  </si>
  <si>
    <t>MZ334526</t>
  </si>
  <si>
    <t>MG550112</t>
  </si>
  <si>
    <t>KC292023</t>
  </si>
  <si>
    <t>KC292026</t>
  </si>
  <si>
    <t>AF065411</t>
  </si>
  <si>
    <t>KC292025</t>
  </si>
  <si>
    <t>MZ334527</t>
  </si>
  <si>
    <t>KC292024</t>
  </si>
  <si>
    <t>KC292028</t>
  </si>
  <si>
    <t>KC117378</t>
  </si>
  <si>
    <t>MZ334525</t>
  </si>
  <si>
    <t>MZ334528</t>
  </si>
  <si>
    <t>MK310226</t>
  </si>
  <si>
    <t>MK450543</t>
  </si>
  <si>
    <t>MK002701</t>
  </si>
  <si>
    <t>GU321093</t>
  </si>
  <si>
    <t>KF056323</t>
  </si>
  <si>
    <t>FJ685651</t>
  </si>
  <si>
    <t>JN882264</t>
  </si>
  <si>
    <t>JN882266</t>
  </si>
  <si>
    <t>JN882267</t>
  </si>
  <si>
    <t>KX344510</t>
  </si>
  <si>
    <t>KY264020</t>
  </si>
  <si>
    <t>JN882265</t>
  </si>
  <si>
    <t>KY965934</t>
  </si>
  <si>
    <t>MG550111</t>
  </si>
  <si>
    <t>MG550113</t>
  </si>
  <si>
    <t>MG550110</t>
  </si>
  <si>
    <t>OP012469</t>
  </si>
  <si>
    <t>MW557853</t>
  </si>
  <si>
    <t>AF191797</t>
  </si>
  <si>
    <t>BK013338</t>
  </si>
  <si>
    <t>BK013337</t>
  </si>
  <si>
    <t>AY048850</t>
  </si>
  <si>
    <t>KT809302</t>
  </si>
  <si>
    <t>JN968479</t>
  </si>
  <si>
    <t>KC252997</t>
  </si>
  <si>
    <t>AY950802</t>
  </si>
  <si>
    <t>AY569307</t>
  </si>
  <si>
    <t>GU080336</t>
  </si>
  <si>
    <t>EF432053</t>
  </si>
  <si>
    <t>KP282673</t>
  </si>
  <si>
    <t>KP282674</t>
  </si>
  <si>
    <t>AJ888457</t>
  </si>
  <si>
    <t>AB537968</t>
  </si>
  <si>
    <t>X07234</t>
  </si>
  <si>
    <t>AY370762</t>
  </si>
  <si>
    <t>EU030938</t>
  </si>
  <si>
    <t>EU030939</t>
  </si>
  <si>
    <t>FJ870916</t>
  </si>
  <si>
    <t>AY388628</t>
  </si>
  <si>
    <t>AY423772</t>
  </si>
  <si>
    <t>FJ870917</t>
  </si>
  <si>
    <t>FJ870915</t>
  </si>
  <si>
    <t>AJ635161</t>
  </si>
  <si>
    <t>MN876845</t>
  </si>
  <si>
    <t>MT047590</t>
  </si>
  <si>
    <t>AY722806</t>
  </si>
  <si>
    <t>HE580237</t>
  </si>
  <si>
    <t>AF191796</t>
  </si>
  <si>
    <t>MF144115</t>
  </si>
  <si>
    <t>KY780159</t>
  </si>
  <si>
    <t>MK064567</t>
  </si>
  <si>
    <t>HE681887</t>
  </si>
  <si>
    <t>MK570053</t>
  </si>
  <si>
    <t>Sulfolobales Beppu filamentous virus 2</t>
  </si>
  <si>
    <t>Sulfolobus filamentous virus 1</t>
  </si>
  <si>
    <t>Sulfolobales Beppu filamentous virus 3</t>
  </si>
  <si>
    <t>Stygiolobus rod-shaped virus</t>
  </si>
  <si>
    <t>Acidianus rod-shaped virus 2</t>
  </si>
  <si>
    <t>Acidianus rod-shaped virus 3</t>
  </si>
  <si>
    <t>Metallosphaera rod-shaped virus 1</t>
  </si>
  <si>
    <t>Saccharolobus solfataricus rod-shaped virus 1</t>
  </si>
  <si>
    <t>Sulfolobus islandicus rod-shaped virus 1</t>
  </si>
  <si>
    <t>Sulfolobus islandicus rod-shaped virus 2</t>
  </si>
  <si>
    <t>Sulfolobus islandicus rod-shaped virus 3</t>
  </si>
  <si>
    <t>Acidianus rod-shaped virus 1</t>
  </si>
  <si>
    <t>Sulfolobales Beppu rod-shaped virus 1</t>
  </si>
  <si>
    <t>Sulfolobales Mexican rod-shaped virus 1</t>
  </si>
  <si>
    <t>Sulfolobus islandicus rod-shaped virus 4</t>
  </si>
  <si>
    <t>Sulfolobus islandicus rod-shaped virus 5</t>
  </si>
  <si>
    <t>Sulfolobus islandicus rod-shaped virus 8</t>
  </si>
  <si>
    <t>Sulfolobus islandicus rod-shaped virus 9</t>
  </si>
  <si>
    <t>Sulfolobus islandicus rod-shaped virus 10</t>
  </si>
  <si>
    <t>Sulfolobus islandicus rod-shaped virus 11</t>
  </si>
  <si>
    <t>Pyrobaculum filamentous virus 1</t>
  </si>
  <si>
    <t>Pyrobaculum filamentous virus 2</t>
  </si>
  <si>
    <t>Thermoproteus tenax virus 1</t>
  </si>
  <si>
    <t>Acidianus filamentous virus 1</t>
  </si>
  <si>
    <t>Methanobacterium virus Drs3</t>
  </si>
  <si>
    <t>Haloarcula californiae tailed virus 1</t>
  </si>
  <si>
    <t>Haloarcula vallismortis tailed virus 1</t>
  </si>
  <si>
    <t>Halorubrum virus BJ1</t>
  </si>
  <si>
    <t>Halorubrum virus CGphi46</t>
  </si>
  <si>
    <t>Halorubrum tailed virus 24</t>
  </si>
  <si>
    <t>Halorubrum tailed virus 10</t>
  </si>
  <si>
    <t>Halorubrum sodomense tailed virus 4</t>
  </si>
  <si>
    <t>Halorubrum coriense virus Serpecor1</t>
  </si>
  <si>
    <t>Halorubrum tailed virus 25</t>
  </si>
  <si>
    <t>Halorubrum sodomense tailed virus 2</t>
  </si>
  <si>
    <t>Halorubrum tailed virus 27</t>
  </si>
  <si>
    <t>Halorubrum tailed virus 29</t>
  </si>
  <si>
    <t>Haloferax tailed virus 1</t>
  </si>
  <si>
    <t>Halorubrum tailed virus 4</t>
  </si>
  <si>
    <t>Halogranum tailed virus 1</t>
  </si>
  <si>
    <t>Haloarcula hispanica tailed virus 1</t>
  </si>
  <si>
    <t>Haloarcula tailed virus 3</t>
  </si>
  <si>
    <t>Haloarcula hispanica tailed virus 2</t>
  </si>
  <si>
    <t>Haloarcula californiae tailed virus 2</t>
  </si>
  <si>
    <t>Haloarcula sinaiiensis tailed virus 1</t>
  </si>
  <si>
    <t>Haloarcula tailed virus 2</t>
  </si>
  <si>
    <t>Halorubrum tailed virus 28</t>
  </si>
  <si>
    <t>Haloarcula hispanica pleomorphic virus 1</t>
  </si>
  <si>
    <t>Haloarcula hispanica pleomorphic virus 2</t>
  </si>
  <si>
    <t>Halorubrum pleomorphic virus 1</t>
  </si>
  <si>
    <t>Halorubrum pleomorphic virus 2</t>
  </si>
  <si>
    <t>Halorubrum pleomorphic virus 6</t>
  </si>
  <si>
    <t>Halogeometricum pleomorphic virus 1</t>
  </si>
  <si>
    <t>Haloarcula hispanica pleomorphic virus 3</t>
  </si>
  <si>
    <t>Haloarcula hispanica pleomorphic virus 4</t>
  </si>
  <si>
    <t>Halorubrum pleomorphic virus 3</t>
  </si>
  <si>
    <t>Halorubrum pleomorphic virus 9</t>
  </si>
  <si>
    <t>Halorubrum pleomorphic virus 10</t>
  </si>
  <si>
    <t>Halorubrum pleomorphic virus 11</t>
  </si>
  <si>
    <t>Halorubrum pleomorphic virus 12</t>
  </si>
  <si>
    <t>Saline Natrinema sp. J7‐1 virus 2</t>
  </si>
  <si>
    <t>Hardyhisp2</t>
  </si>
  <si>
    <t>Haloterrigena jeotgali icosahedral virus 1</t>
  </si>
  <si>
    <t>Natrinema versiforme icosahedral virus 1</t>
  </si>
  <si>
    <t>Saline Natrinema sp. J7‐1 virus 1</t>
  </si>
  <si>
    <t>Haloarcula californiae icosahedral virus 1</t>
  </si>
  <si>
    <t>Haloarcula hispanica icosahedral virus 2</t>
  </si>
  <si>
    <t>Haloarcula hispanica PH1 virus</t>
  </si>
  <si>
    <t>Haloarcula hispanica SH1 virus</t>
  </si>
  <si>
    <t>Acidianus bottle-shaped virus</t>
  </si>
  <si>
    <t>Acidianus bottle-shaped virus 2 strain ABV2</t>
  </si>
  <si>
    <t>Acidianus bottle-shaped virus 3 strain ABV3</t>
  </si>
  <si>
    <t>sulfolobus spindle-shaped virus 1</t>
  </si>
  <si>
    <t>sulfolobus spindle-shaped virus 2</t>
  </si>
  <si>
    <t>sulfolobus spindle-shaped virus 4</t>
  </si>
  <si>
    <t>sulfolobus spindle-shaped virus 5</t>
  </si>
  <si>
    <t>sulfolobus spindle-shaped virus 7</t>
  </si>
  <si>
    <t>sulfolobus spindle-shaped virus 8</t>
  </si>
  <si>
    <t>sulfolobus spindle-shaped virus 9</t>
  </si>
  <si>
    <t>sulfolobus spindle-shaped virus 6</t>
  </si>
  <si>
    <t>Pyrobaculum spherical virus</t>
  </si>
  <si>
    <t>Pyrobaculum spherical virus 2</t>
  </si>
  <si>
    <t>Thermoproteus spherical piliferous virus 1</t>
  </si>
  <si>
    <t>Thermoproteus tenax spherical virus 1</t>
  </si>
  <si>
    <t>His1</t>
  </si>
  <si>
    <t>Sulfolobus polyhedral virus 1</t>
  </si>
  <si>
    <t>Sulfolobus polyhedral virus 2</t>
  </si>
  <si>
    <t>Nitrosopumilus spindle-shaped virus 1</t>
  </si>
  <si>
    <t>Halovirus HF1</t>
  </si>
  <si>
    <t>Methanobacterium virus psiM2</t>
  </si>
  <si>
    <t>Natrialba virus PhiCh1</t>
  </si>
  <si>
    <t>Halobacterium virus ChaoS9</t>
  </si>
  <si>
    <t>Halorubrum tailed virus 5</t>
  </si>
  <si>
    <t>Halobacterium virus phiH</t>
  </si>
  <si>
    <t>Halorubrum tailed virus 8</t>
  </si>
  <si>
    <t xml:space="preserve"> isolate CR_L</t>
  </si>
  <si>
    <t>Halovirus His1</t>
  </si>
  <si>
    <t>Halovirus His2</t>
  </si>
  <si>
    <t>SBFV2</t>
  </si>
  <si>
    <t>SFV1</t>
  </si>
  <si>
    <t>AFV3</t>
  </si>
  <si>
    <t>AFV6</t>
  </si>
  <si>
    <t>AFV7</t>
  </si>
  <si>
    <t>AFV8</t>
  </si>
  <si>
    <t>AFV9</t>
  </si>
  <si>
    <t>SIFV</t>
  </si>
  <si>
    <t>AFV2</t>
  </si>
  <si>
    <t>SBFV3</t>
  </si>
  <si>
    <t>SRV</t>
  </si>
  <si>
    <t>ARV2</t>
  </si>
  <si>
    <t>ARV3</t>
  </si>
  <si>
    <t>MRV1</t>
  </si>
  <si>
    <t>SSRV1</t>
  </si>
  <si>
    <t>SIRV1</t>
  </si>
  <si>
    <t>SIRV2</t>
  </si>
  <si>
    <t>SIRV3</t>
  </si>
  <si>
    <t>ARV1</t>
  </si>
  <si>
    <t>SBRV1</t>
  </si>
  <si>
    <t>SMRV1</t>
  </si>
  <si>
    <t>SIRV4</t>
  </si>
  <si>
    <t>SIRV5</t>
  </si>
  <si>
    <t>SIRV8</t>
  </si>
  <si>
    <t>SIRV9</t>
  </si>
  <si>
    <t>SIRV10</t>
  </si>
  <si>
    <t>SIRV11</t>
  </si>
  <si>
    <t>PFV1</t>
  </si>
  <si>
    <t>PFV2</t>
  </si>
  <si>
    <t>TTV1</t>
  </si>
  <si>
    <t>AFV1</t>
  </si>
  <si>
    <t>Drs3</t>
  </si>
  <si>
    <t>HCTV-1</t>
  </si>
  <si>
    <t>HVTV-1</t>
  </si>
  <si>
    <t>BJ1</t>
  </si>
  <si>
    <t>CGphi46</t>
  </si>
  <si>
    <t>HF1</t>
  </si>
  <si>
    <t>HRTV-24</t>
  </si>
  <si>
    <t>HRTV-5</t>
  </si>
  <si>
    <t>HRTV-8</t>
  </si>
  <si>
    <t>HRTV-10</t>
  </si>
  <si>
    <t>HSTV-4</t>
  </si>
  <si>
    <t>Serpecor1</t>
  </si>
  <si>
    <t>HRTV-25</t>
  </si>
  <si>
    <t>HSTV-2</t>
  </si>
  <si>
    <t>HRTV-27</t>
  </si>
  <si>
    <t>HRTV29</t>
  </si>
  <si>
    <t>HFTV1</t>
  </si>
  <si>
    <t>HRTV4</t>
  </si>
  <si>
    <t>HGTV1</t>
  </si>
  <si>
    <t>psiM2</t>
  </si>
  <si>
    <t>HHTV-1</t>
  </si>
  <si>
    <t>HATV3</t>
  </si>
  <si>
    <t>HHTV-2</t>
  </si>
  <si>
    <t>HCTV-2</t>
  </si>
  <si>
    <t>HSTV1</t>
  </si>
  <si>
    <t>HATV-2</t>
  </si>
  <si>
    <t>HRTV-28</t>
  </si>
  <si>
    <t>ChaoS9</t>
  </si>
  <si>
    <t>PhiCh1</t>
  </si>
  <si>
    <t>phiH</t>
  </si>
  <si>
    <t>HHPV-1</t>
  </si>
  <si>
    <t>HHPV-2</t>
  </si>
  <si>
    <t>HRPV-1</t>
  </si>
  <si>
    <t>HRPV-2</t>
  </si>
  <si>
    <t>HRPV-6</t>
  </si>
  <si>
    <t>HGPV-1</t>
  </si>
  <si>
    <t>HHPV3</t>
  </si>
  <si>
    <t>HHPV4</t>
  </si>
  <si>
    <t>HRPV-3</t>
  </si>
  <si>
    <t>HRPV9</t>
  </si>
  <si>
    <t>HRPV10</t>
  </si>
  <si>
    <t>HRPV11</t>
  </si>
  <si>
    <t>HRPV12</t>
  </si>
  <si>
    <t>SNJ2</t>
  </si>
  <si>
    <t>HH2</t>
  </si>
  <si>
    <t>His2</t>
  </si>
  <si>
    <t>HJIV1</t>
  </si>
  <si>
    <t>NVIV1</t>
  </si>
  <si>
    <t>SNJ1</t>
  </si>
  <si>
    <t>HcIV1</t>
  </si>
  <si>
    <t>HhI-2</t>
  </si>
  <si>
    <t>HhPH1V</t>
  </si>
  <si>
    <t>HhSH1V</t>
  </si>
  <si>
    <t>STIV1</t>
  </si>
  <si>
    <t>STIV2</t>
  </si>
  <si>
    <t>ABV</t>
  </si>
  <si>
    <t>ABV2</t>
  </si>
  <si>
    <t>ABV3</t>
  </si>
  <si>
    <t>ATV</t>
  </si>
  <si>
    <t>APBV1</t>
  </si>
  <si>
    <t>SSV1</t>
  </si>
  <si>
    <t>SSV2</t>
  </si>
  <si>
    <t>SSV3</t>
  </si>
  <si>
    <t>SSV4</t>
  </si>
  <si>
    <t>SSV5</t>
  </si>
  <si>
    <t>SSV8</t>
  </si>
  <si>
    <t>SSV7</t>
  </si>
  <si>
    <t>ASV1</t>
  </si>
  <si>
    <t>SSV6</t>
  </si>
  <si>
    <t>PSV</t>
  </si>
  <si>
    <t>PSV2</t>
  </si>
  <si>
    <t>TSPV1</t>
  </si>
  <si>
    <t>TTSV1</t>
  </si>
  <si>
    <t>ApOV1</t>
  </si>
  <si>
    <t>SEV1</t>
  </si>
  <si>
    <t>SPV1</t>
  </si>
  <si>
    <t>SPV2</t>
  </si>
  <si>
    <t>ACV</t>
  </si>
  <si>
    <t>NSV1</t>
  </si>
  <si>
    <t>from Latin natrium referring to sodium</t>
  </si>
  <si>
    <t>from Latin capitaneum referring to large</t>
  </si>
  <si>
    <t>from Latin salinum referring to salty</t>
  </si>
  <si>
    <t>from Latin bigenum for hybrid, referring to virus sharing different parts of genome with other viruses</t>
  </si>
  <si>
    <t>from Finnish kalvo referring to membrane</t>
  </si>
  <si>
    <t>from Latin flexibilis referring to the flexible appearance of virions</t>
  </si>
  <si>
    <t>from Latin integratio referring to integration</t>
  </si>
  <si>
    <t>Myohalovirus spontanei</t>
  </si>
  <si>
    <t>from Latin spontaneum for spontaneous, referring to the spontaneous induction of the phiH provirus</t>
  </si>
  <si>
    <t>Betapleolipovirus halogeometrici</t>
  </si>
  <si>
    <t>Betapleolipovirus thailandense</t>
  </si>
  <si>
    <t>Betapleolipovirus italiense</t>
  </si>
  <si>
    <t>Betapleolipovirus kalvoae</t>
  </si>
  <si>
    <t>Betapleolipovirus flexibile</t>
  </si>
  <si>
    <t>after Viikki campus, Helsinki, Finland, where the virus was isolated and described</t>
  </si>
  <si>
    <t>after University of Helsinki, Finland, where the virus was isolated and described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</si>
</sst>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5">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0" borderId="0" xfId="0" applyFont="1"/>
    <xf numFmtId="0" fontId="30" fillId="4" borderId="1" xfId="0" applyFont="1" applyFill="1" applyBorder="1"/>
    <xf numFmtId="0" fontId="30" fillId="7" borderId="1" xfId="0" applyFont="1" applyFill="1" applyBorder="1"/>
    <xf numFmtId="0" fontId="30" fillId="6" borderId="1" xfId="0" applyFont="1" applyFill="1" applyBorder="1"/>
    <xf numFmtId="0" fontId="30" fillId="8" borderId="1" xfId="0" applyFont="1" applyFill="1" applyBorder="1"/>
    <xf numFmtId="0" fontId="30" fillId="0" borderId="1" xfId="0" applyFont="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1640625"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15"/>
  <sheetViews>
    <sheetView tabSelected="1" topLeftCell="O1" zoomScaleNormal="100" workbookViewId="0">
      <pane ySplit="4" topLeftCell="A5" activePane="bottomLeft" state="frozen"/>
      <selection pane="bottomLeft" activeCell="E2" sqref="E2:O2"/>
    </sheetView>
  </sheetViews>
  <sheetFormatPr baseColWidth="10" defaultColWidth="11.1640625"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33.1640625" style="2" customWidth="1"/>
    <col min="16" max="16" width="17" style="14" customWidth="1"/>
    <col min="17" max="17" width="10.83203125" style="14"/>
    <col min="18" max="18" width="16.33203125" style="14" customWidth="1"/>
    <col min="19" max="19" width="10.83203125" style="14"/>
    <col min="20" max="20" width="12.5" style="14" customWidth="1"/>
    <col min="21" max="21" width="10.83203125" style="14"/>
    <col min="22" max="22" width="14.33203125" style="14" customWidth="1"/>
    <col min="23" max="23" width="10.83203125" style="14"/>
    <col min="24" max="24" width="17.1640625" style="14" customWidth="1"/>
    <col min="25" max="25" width="10.83203125" style="14"/>
    <col min="26" max="26" width="16.6640625" style="14" customWidth="1"/>
    <col min="27" max="27" width="10.83203125" style="14"/>
    <col min="28" max="28" width="19.83203125" style="14" customWidth="1"/>
    <col min="29" max="29" width="10.83203125" style="14"/>
    <col min="30" max="30" width="32.1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52" t="s">
        <v>112</v>
      </c>
      <c r="C1" s="52"/>
      <c r="D1" s="52"/>
      <c r="E1" s="53" t="str">
        <f ca="1">IF(LEN(cellFilenameFormatErrors)=0,LEFT(cellBaseFilename,9),"Code is automatically derived from the filename: 'YEAR.###X.[STATUS.][v#.]DESCRIPTION.xlsx', X=SC code")</f>
        <v>2023.001A</v>
      </c>
      <c r="F1" s="53"/>
      <c r="G1" s="53"/>
      <c r="H1" s="53"/>
      <c r="I1" s="53"/>
      <c r="J1" s="53"/>
      <c r="K1" s="53"/>
      <c r="L1" s="53"/>
      <c r="M1" s="53"/>
      <c r="N1" s="53"/>
      <c r="O1" s="53"/>
      <c r="P1" s="43"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4"/>
      <c r="R1" s="44"/>
      <c r="S1" s="44"/>
      <c r="T1" s="44"/>
      <c r="U1" s="44"/>
      <c r="V1" s="44"/>
      <c r="W1" s="44"/>
      <c r="X1" s="44"/>
      <c r="Y1" s="44"/>
      <c r="Z1" s="44"/>
      <c r="AA1" s="44"/>
      <c r="AB1" s="44"/>
      <c r="AC1" s="44"/>
      <c r="AD1" s="29" t="s">
        <v>28</v>
      </c>
      <c r="AE1" s="25" t="str" cm="1">
        <f t="array" aca="1" ref="AE1" ca="1">MID(CELL("filename",'Proposal Template'!$B$1),SEARCH("[",CELL("filename",'Proposal Template'!$B$1))+1, SEARCH("]",CELL("filename",'Proposal Template'!$B$1))-SEARCH("[",CELL("filename",'Proposal Template'!$B$1))-1)</f>
        <v>2023.001A.N.v1.Archaeal_binomials.xlsx</v>
      </c>
      <c r="AF1" s="23"/>
      <c r="AG1" s="16"/>
      <c r="AH1" s="16"/>
      <c r="AI1" s="16"/>
      <c r="AJ1" s="16"/>
      <c r="AK1" s="16"/>
      <c r="AL1" s="16"/>
      <c r="AM1" s="16"/>
      <c r="AN1" s="16"/>
      <c r="AO1"/>
    </row>
    <row r="2" spans="1:41" ht="19" x14ac:dyDescent="0.25">
      <c r="A2" s="18" t="s">
        <v>113</v>
      </c>
      <c r="B2" s="52" t="s">
        <v>111</v>
      </c>
      <c r="C2" s="52"/>
      <c r="D2" s="52"/>
      <c r="E2" s="54"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Archaeal viruses (A) proposals</v>
      </c>
      <c r="F2" s="54"/>
      <c r="G2" s="54"/>
      <c r="H2" s="54"/>
      <c r="I2" s="54"/>
      <c r="J2" s="54"/>
      <c r="K2" s="54"/>
      <c r="L2" s="54"/>
      <c r="M2" s="54"/>
      <c r="N2" s="54"/>
      <c r="O2" s="54"/>
      <c r="P2" s="45" t="str">
        <f ca="1">_xlfn.CONCAT(
IF(NOT(ISERROR(AF2)),"","Study Section code ('"&amp;AE2&amp;"') is not valid; ")
)</f>
        <v/>
      </c>
      <c r="Q2" s="46"/>
      <c r="R2" s="46"/>
      <c r="S2" s="46"/>
      <c r="T2" s="46"/>
      <c r="U2" s="46"/>
      <c r="V2" s="46"/>
      <c r="W2" s="46"/>
      <c r="X2" s="46"/>
      <c r="Y2" s="46"/>
      <c r="Z2" s="46"/>
      <c r="AA2" s="46"/>
      <c r="AB2" s="46"/>
      <c r="AC2" s="46"/>
      <c r="AD2" s="30" t="s">
        <v>28</v>
      </c>
      <c r="AE2" s="24" t="str">
        <f ca="1">MID(AE1,9,1)</f>
        <v>A</v>
      </c>
      <c r="AF2" s="24" t="str">
        <f ca="1">VLOOKUP(AE2,studySectionCodeLUT,2,FALSE)</f>
        <v>Archaeal viruses (A) proposals</v>
      </c>
      <c r="AG2" s="3"/>
      <c r="AH2" s="3"/>
      <c r="AI2" s="3"/>
      <c r="AJ2" s="3"/>
      <c r="AK2" s="3"/>
      <c r="AL2" s="3"/>
      <c r="AM2" s="3"/>
      <c r="AN2" s="3"/>
    </row>
    <row r="3" spans="1:41" ht="36" customHeight="1" x14ac:dyDescent="0.2">
      <c r="A3" s="47" t="s">
        <v>21</v>
      </c>
      <c r="B3" s="47"/>
      <c r="C3" s="47"/>
      <c r="D3" s="47"/>
      <c r="E3" s="47"/>
      <c r="F3" s="47"/>
      <c r="G3" s="47"/>
      <c r="H3" s="47"/>
      <c r="I3" s="47"/>
      <c r="J3" s="47"/>
      <c r="K3" s="47"/>
      <c r="L3" s="47"/>
      <c r="M3" s="47"/>
      <c r="N3" s="47"/>
      <c r="O3" s="47"/>
      <c r="P3" s="48" t="s">
        <v>22</v>
      </c>
      <c r="Q3" s="48"/>
      <c r="R3" s="48"/>
      <c r="S3" s="48"/>
      <c r="T3" s="48"/>
      <c r="U3" s="48"/>
      <c r="V3" s="48"/>
      <c r="W3" s="48"/>
      <c r="X3" s="48"/>
      <c r="Y3" s="48"/>
      <c r="Z3" s="48"/>
      <c r="AA3" s="48"/>
      <c r="AB3" s="48"/>
      <c r="AC3" s="48"/>
      <c r="AD3" s="48"/>
      <c r="AE3" s="49" t="s">
        <v>110</v>
      </c>
      <c r="AF3" s="50"/>
      <c r="AG3" s="50"/>
      <c r="AH3" s="50"/>
      <c r="AI3" s="50"/>
      <c r="AJ3" s="50"/>
      <c r="AK3" s="51"/>
      <c r="AL3" s="41" t="s">
        <v>109</v>
      </c>
      <c r="AM3" s="42"/>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s="34" customFormat="1" x14ac:dyDescent="0.2">
      <c r="A5" s="35" t="s">
        <v>116</v>
      </c>
      <c r="B5" s="35"/>
      <c r="C5" s="35" t="s">
        <v>117</v>
      </c>
      <c r="D5" s="35"/>
      <c r="E5" s="35" t="s">
        <v>118</v>
      </c>
      <c r="F5" s="35"/>
      <c r="G5" s="35" t="s">
        <v>119</v>
      </c>
      <c r="H5" s="35"/>
      <c r="I5" s="35" t="s">
        <v>120</v>
      </c>
      <c r="J5" s="35"/>
      <c r="K5" s="35" t="s">
        <v>121</v>
      </c>
      <c r="L5" s="35"/>
      <c r="M5" s="35" t="s">
        <v>122</v>
      </c>
      <c r="N5" s="35"/>
      <c r="O5" s="35" t="s">
        <v>123</v>
      </c>
      <c r="P5" s="36" t="s">
        <v>116</v>
      </c>
      <c r="Q5" s="36"/>
      <c r="R5" s="36" t="s">
        <v>117</v>
      </c>
      <c r="S5" s="36"/>
      <c r="T5" s="36" t="s">
        <v>118</v>
      </c>
      <c r="U5" s="36"/>
      <c r="V5" s="36" t="s">
        <v>119</v>
      </c>
      <c r="W5" s="36"/>
      <c r="X5" s="36" t="s">
        <v>120</v>
      </c>
      <c r="Y5" s="36"/>
      <c r="Z5" s="36" t="s">
        <v>121</v>
      </c>
      <c r="AA5" s="36"/>
      <c r="AB5" s="36" t="s">
        <v>122</v>
      </c>
      <c r="AC5" s="36"/>
      <c r="AD5" s="40" t="s">
        <v>341</v>
      </c>
      <c r="AE5" s="4" t="s">
        <v>509</v>
      </c>
      <c r="AF5" s="4" t="s">
        <v>620</v>
      </c>
      <c r="AG5" s="4" t="s">
        <v>718</v>
      </c>
      <c r="AH5" s="37"/>
      <c r="AI5" s="4" t="s">
        <v>24</v>
      </c>
      <c r="AJ5" s="4" t="s">
        <v>25</v>
      </c>
      <c r="AK5" s="4" t="s">
        <v>30</v>
      </c>
      <c r="AL5" s="38" t="s">
        <v>37</v>
      </c>
      <c r="AM5" s="38" t="s">
        <v>28</v>
      </c>
      <c r="AN5" s="39" t="s">
        <v>446</v>
      </c>
    </row>
    <row r="6" spans="1:41" x14ac:dyDescent="0.2">
      <c r="A6" s="2" t="s">
        <v>116</v>
      </c>
      <c r="C6" s="2" t="s">
        <v>117</v>
      </c>
      <c r="E6" s="2" t="s">
        <v>118</v>
      </c>
      <c r="G6" s="2" t="s">
        <v>119</v>
      </c>
      <c r="I6" s="2" t="s">
        <v>120</v>
      </c>
      <c r="K6" s="2" t="s">
        <v>121</v>
      </c>
      <c r="M6" s="2" t="s">
        <v>122</v>
      </c>
      <c r="O6" s="2" t="s">
        <v>124</v>
      </c>
      <c r="P6" s="14" t="s">
        <v>116</v>
      </c>
      <c r="R6" s="14" t="s">
        <v>117</v>
      </c>
      <c r="T6" s="14" t="s">
        <v>118</v>
      </c>
      <c r="V6" s="14" t="s">
        <v>119</v>
      </c>
      <c r="X6" s="14" t="s">
        <v>120</v>
      </c>
      <c r="Z6" s="14" t="s">
        <v>121</v>
      </c>
      <c r="AB6" s="14" t="s">
        <v>122</v>
      </c>
      <c r="AD6" s="26" t="s">
        <v>342</v>
      </c>
      <c r="AE6" s="4" t="s">
        <v>510</v>
      </c>
      <c r="AF6" s="4" t="s">
        <v>621</v>
      </c>
      <c r="AG6" s="4" t="s">
        <v>719</v>
      </c>
      <c r="AI6" s="4" t="s">
        <v>24</v>
      </c>
      <c r="AJ6" s="4" t="s">
        <v>25</v>
      </c>
      <c r="AK6" s="4" t="s">
        <v>30</v>
      </c>
      <c r="AL6" s="15" t="s">
        <v>37</v>
      </c>
      <c r="AM6" s="15" t="s">
        <v>28</v>
      </c>
      <c r="AN6" s="1" t="s">
        <v>447</v>
      </c>
    </row>
    <row r="7" spans="1:41" x14ac:dyDescent="0.2">
      <c r="A7" s="2" t="s">
        <v>116</v>
      </c>
      <c r="C7" s="2" t="s">
        <v>117</v>
      </c>
      <c r="E7" s="2" t="s">
        <v>118</v>
      </c>
      <c r="G7" s="2" t="s">
        <v>119</v>
      </c>
      <c r="I7" s="2" t="s">
        <v>120</v>
      </c>
      <c r="K7" s="2" t="s">
        <v>121</v>
      </c>
      <c r="M7" s="2" t="s">
        <v>125</v>
      </c>
      <c r="O7" s="2" t="s">
        <v>126</v>
      </c>
      <c r="P7" s="14" t="s">
        <v>116</v>
      </c>
      <c r="R7" s="14" t="s">
        <v>117</v>
      </c>
      <c r="T7" s="14" t="s">
        <v>118</v>
      </c>
      <c r="V7" s="14" t="s">
        <v>119</v>
      </c>
      <c r="X7" s="14" t="s">
        <v>120</v>
      </c>
      <c r="Z7" s="14" t="s">
        <v>121</v>
      </c>
      <c r="AB7" s="14" t="s">
        <v>125</v>
      </c>
      <c r="AD7" s="26" t="s">
        <v>343</v>
      </c>
      <c r="AE7" s="4" t="s">
        <v>511</v>
      </c>
      <c r="AF7" s="4" t="s">
        <v>126</v>
      </c>
      <c r="AG7" s="4" t="s">
        <v>720</v>
      </c>
      <c r="AI7" s="4" t="s">
        <v>24</v>
      </c>
      <c r="AJ7" s="4" t="s">
        <v>25</v>
      </c>
      <c r="AK7" s="4" t="s">
        <v>30</v>
      </c>
      <c r="AL7" s="15" t="s">
        <v>37</v>
      </c>
      <c r="AM7" s="15" t="s">
        <v>28</v>
      </c>
      <c r="AN7" s="1" t="s">
        <v>448</v>
      </c>
    </row>
    <row r="8" spans="1:41" x14ac:dyDescent="0.2">
      <c r="A8" s="2" t="s">
        <v>116</v>
      </c>
      <c r="C8" s="2" t="s">
        <v>117</v>
      </c>
      <c r="E8" s="2" t="s">
        <v>118</v>
      </c>
      <c r="G8" s="2" t="s">
        <v>119</v>
      </c>
      <c r="I8" s="2" t="s">
        <v>120</v>
      </c>
      <c r="K8" s="2" t="s">
        <v>121</v>
      </c>
      <c r="M8" s="2" t="s">
        <v>125</v>
      </c>
      <c r="O8" s="2" t="s">
        <v>127</v>
      </c>
      <c r="P8" s="14" t="s">
        <v>116</v>
      </c>
      <c r="R8" s="14" t="s">
        <v>117</v>
      </c>
      <c r="T8" s="14" t="s">
        <v>118</v>
      </c>
      <c r="V8" s="14" t="s">
        <v>119</v>
      </c>
      <c r="X8" s="14" t="s">
        <v>120</v>
      </c>
      <c r="Z8" s="14" t="s">
        <v>121</v>
      </c>
      <c r="AB8" s="14" t="s">
        <v>125</v>
      </c>
      <c r="AD8" s="26" t="s">
        <v>344</v>
      </c>
      <c r="AE8" s="4" t="s">
        <v>512</v>
      </c>
      <c r="AF8" s="4" t="s">
        <v>127</v>
      </c>
      <c r="AG8" s="4" t="s">
        <v>721</v>
      </c>
      <c r="AI8" s="4" t="s">
        <v>24</v>
      </c>
      <c r="AJ8" s="4" t="s">
        <v>25</v>
      </c>
      <c r="AK8" s="4" t="s">
        <v>30</v>
      </c>
      <c r="AL8" s="15" t="s">
        <v>37</v>
      </c>
      <c r="AM8" s="15" t="s">
        <v>28</v>
      </c>
      <c r="AN8" s="1" t="s">
        <v>449</v>
      </c>
    </row>
    <row r="9" spans="1:41" x14ac:dyDescent="0.2">
      <c r="A9" s="2" t="s">
        <v>116</v>
      </c>
      <c r="C9" s="2" t="s">
        <v>117</v>
      </c>
      <c r="E9" s="2" t="s">
        <v>118</v>
      </c>
      <c r="G9" s="2" t="s">
        <v>119</v>
      </c>
      <c r="I9" s="2" t="s">
        <v>120</v>
      </c>
      <c r="K9" s="2" t="s">
        <v>121</v>
      </c>
      <c r="M9" s="2" t="s">
        <v>125</v>
      </c>
      <c r="O9" s="2" t="s">
        <v>128</v>
      </c>
      <c r="P9" s="14" t="s">
        <v>116</v>
      </c>
      <c r="R9" s="14" t="s">
        <v>117</v>
      </c>
      <c r="T9" s="14" t="s">
        <v>118</v>
      </c>
      <c r="V9" s="14" t="s">
        <v>119</v>
      </c>
      <c r="X9" s="14" t="s">
        <v>120</v>
      </c>
      <c r="Z9" s="14" t="s">
        <v>121</v>
      </c>
      <c r="AB9" s="14" t="s">
        <v>125</v>
      </c>
      <c r="AD9" s="26" t="s">
        <v>345</v>
      </c>
      <c r="AE9" s="4" t="s">
        <v>513</v>
      </c>
      <c r="AF9" s="4" t="s">
        <v>128</v>
      </c>
      <c r="AG9" s="4" t="s">
        <v>722</v>
      </c>
      <c r="AI9" s="4" t="s">
        <v>24</v>
      </c>
      <c r="AJ9" s="4" t="s">
        <v>25</v>
      </c>
      <c r="AK9" s="4" t="s">
        <v>30</v>
      </c>
      <c r="AL9" s="15" t="s">
        <v>37</v>
      </c>
      <c r="AM9" s="15" t="s">
        <v>28</v>
      </c>
      <c r="AN9" s="1" t="s">
        <v>450</v>
      </c>
    </row>
    <row r="10" spans="1:41" x14ac:dyDescent="0.2">
      <c r="A10" s="2" t="s">
        <v>116</v>
      </c>
      <c r="C10" s="2" t="s">
        <v>117</v>
      </c>
      <c r="E10" s="2" t="s">
        <v>118</v>
      </c>
      <c r="G10" s="2" t="s">
        <v>119</v>
      </c>
      <c r="I10" s="2" t="s">
        <v>120</v>
      </c>
      <c r="K10" s="2" t="s">
        <v>121</v>
      </c>
      <c r="M10" s="2" t="s">
        <v>125</v>
      </c>
      <c r="O10" s="2" t="s">
        <v>129</v>
      </c>
      <c r="P10" s="14" t="s">
        <v>116</v>
      </c>
      <c r="R10" s="14" t="s">
        <v>117</v>
      </c>
      <c r="T10" s="14" t="s">
        <v>118</v>
      </c>
      <c r="V10" s="14" t="s">
        <v>119</v>
      </c>
      <c r="X10" s="14" t="s">
        <v>120</v>
      </c>
      <c r="Z10" s="14" t="s">
        <v>121</v>
      </c>
      <c r="AB10" s="14" t="s">
        <v>125</v>
      </c>
      <c r="AD10" s="26" t="s">
        <v>346</v>
      </c>
      <c r="AE10" s="4" t="s">
        <v>514</v>
      </c>
      <c r="AF10" s="4" t="s">
        <v>129</v>
      </c>
      <c r="AG10" s="4" t="s">
        <v>723</v>
      </c>
      <c r="AI10" s="4" t="s">
        <v>24</v>
      </c>
      <c r="AJ10" s="4" t="s">
        <v>25</v>
      </c>
      <c r="AK10" s="4" t="s">
        <v>30</v>
      </c>
      <c r="AL10" s="15" t="s">
        <v>37</v>
      </c>
      <c r="AM10" s="15" t="s">
        <v>28</v>
      </c>
      <c r="AN10" s="1" t="s">
        <v>451</v>
      </c>
    </row>
    <row r="11" spans="1:41" x14ac:dyDescent="0.2">
      <c r="A11" s="2" t="s">
        <v>116</v>
      </c>
      <c r="C11" s="2" t="s">
        <v>117</v>
      </c>
      <c r="E11" s="2" t="s">
        <v>118</v>
      </c>
      <c r="G11" s="2" t="s">
        <v>119</v>
      </c>
      <c r="I11" s="2" t="s">
        <v>120</v>
      </c>
      <c r="K11" s="2" t="s">
        <v>121</v>
      </c>
      <c r="M11" s="2" t="s">
        <v>125</v>
      </c>
      <c r="O11" s="2" t="s">
        <v>130</v>
      </c>
      <c r="P11" s="14" t="s">
        <v>116</v>
      </c>
      <c r="R11" s="14" t="s">
        <v>117</v>
      </c>
      <c r="T11" s="14" t="s">
        <v>118</v>
      </c>
      <c r="V11" s="14" t="s">
        <v>119</v>
      </c>
      <c r="X11" s="14" t="s">
        <v>120</v>
      </c>
      <c r="Z11" s="14" t="s">
        <v>121</v>
      </c>
      <c r="AB11" s="14" t="s">
        <v>125</v>
      </c>
      <c r="AD11" s="26" t="s">
        <v>347</v>
      </c>
      <c r="AE11" s="4" t="s">
        <v>515</v>
      </c>
      <c r="AF11" s="4" t="s">
        <v>130</v>
      </c>
      <c r="AG11" s="4" t="s">
        <v>724</v>
      </c>
      <c r="AI11" s="4" t="s">
        <v>24</v>
      </c>
      <c r="AJ11" s="4" t="s">
        <v>25</v>
      </c>
      <c r="AK11" s="4" t="s">
        <v>30</v>
      </c>
      <c r="AL11" s="15" t="s">
        <v>37</v>
      </c>
      <c r="AM11" s="15" t="s">
        <v>28</v>
      </c>
      <c r="AN11" s="1" t="s">
        <v>452</v>
      </c>
    </row>
    <row r="12" spans="1:41" x14ac:dyDescent="0.2">
      <c r="A12" s="2" t="s">
        <v>116</v>
      </c>
      <c r="C12" s="2" t="s">
        <v>117</v>
      </c>
      <c r="E12" s="2" t="s">
        <v>118</v>
      </c>
      <c r="G12" s="2" t="s">
        <v>119</v>
      </c>
      <c r="I12" s="2" t="s">
        <v>120</v>
      </c>
      <c r="K12" s="2" t="s">
        <v>121</v>
      </c>
      <c r="M12" s="2" t="s">
        <v>125</v>
      </c>
      <c r="O12" s="2" t="s">
        <v>131</v>
      </c>
      <c r="P12" s="14" t="s">
        <v>116</v>
      </c>
      <c r="R12" s="14" t="s">
        <v>117</v>
      </c>
      <c r="T12" s="14" t="s">
        <v>118</v>
      </c>
      <c r="V12" s="14" t="s">
        <v>119</v>
      </c>
      <c r="X12" s="14" t="s">
        <v>120</v>
      </c>
      <c r="Z12" s="14" t="s">
        <v>121</v>
      </c>
      <c r="AB12" s="14" t="s">
        <v>125</v>
      </c>
      <c r="AD12" s="26" t="s">
        <v>348</v>
      </c>
      <c r="AE12" s="4" t="s">
        <v>516</v>
      </c>
      <c r="AF12" s="4" t="s">
        <v>131</v>
      </c>
      <c r="AG12" s="4" t="s">
        <v>725</v>
      </c>
      <c r="AI12" s="4" t="s">
        <v>24</v>
      </c>
      <c r="AJ12" s="4" t="s">
        <v>25</v>
      </c>
      <c r="AK12" s="4" t="s">
        <v>30</v>
      </c>
      <c r="AL12" s="15" t="s">
        <v>37</v>
      </c>
      <c r="AM12" s="15" t="s">
        <v>28</v>
      </c>
      <c r="AN12" s="1" t="s">
        <v>453</v>
      </c>
    </row>
    <row r="13" spans="1:41" x14ac:dyDescent="0.2">
      <c r="A13" s="2" t="s">
        <v>116</v>
      </c>
      <c r="C13" s="2" t="s">
        <v>117</v>
      </c>
      <c r="E13" s="2" t="s">
        <v>118</v>
      </c>
      <c r="G13" s="2" t="s">
        <v>119</v>
      </c>
      <c r="I13" s="2" t="s">
        <v>120</v>
      </c>
      <c r="K13" s="2" t="s">
        <v>121</v>
      </c>
      <c r="M13" s="2" t="s">
        <v>132</v>
      </c>
      <c r="O13" s="2" t="s">
        <v>133</v>
      </c>
      <c r="P13" s="14" t="s">
        <v>116</v>
      </c>
      <c r="R13" s="14" t="s">
        <v>117</v>
      </c>
      <c r="T13" s="14" t="s">
        <v>118</v>
      </c>
      <c r="V13" s="14" t="s">
        <v>119</v>
      </c>
      <c r="X13" s="14" t="s">
        <v>120</v>
      </c>
      <c r="Z13" s="14" t="s">
        <v>121</v>
      </c>
      <c r="AB13" s="14" t="s">
        <v>132</v>
      </c>
      <c r="AD13" s="26" t="s">
        <v>349</v>
      </c>
      <c r="AE13" s="4" t="s">
        <v>517</v>
      </c>
      <c r="AF13" s="4" t="s">
        <v>133</v>
      </c>
      <c r="AG13" s="4" t="s">
        <v>726</v>
      </c>
      <c r="AI13" s="4" t="s">
        <v>24</v>
      </c>
      <c r="AJ13" s="4" t="s">
        <v>25</v>
      </c>
      <c r="AK13" s="4" t="s">
        <v>30</v>
      </c>
      <c r="AL13" s="15" t="s">
        <v>37</v>
      </c>
      <c r="AM13" s="15" t="s">
        <v>28</v>
      </c>
      <c r="AN13" s="1" t="s">
        <v>449</v>
      </c>
    </row>
    <row r="14" spans="1:41" x14ac:dyDescent="0.2">
      <c r="A14" s="2" t="s">
        <v>116</v>
      </c>
      <c r="C14" s="2" t="s">
        <v>117</v>
      </c>
      <c r="E14" s="2" t="s">
        <v>118</v>
      </c>
      <c r="G14" s="2" t="s">
        <v>119</v>
      </c>
      <c r="I14" s="2" t="s">
        <v>120</v>
      </c>
      <c r="K14" s="2" t="s">
        <v>121</v>
      </c>
      <c r="M14" s="2" t="s">
        <v>132</v>
      </c>
      <c r="O14" s="2" t="s">
        <v>134</v>
      </c>
      <c r="P14" s="14" t="s">
        <v>116</v>
      </c>
      <c r="R14" s="14" t="s">
        <v>117</v>
      </c>
      <c r="T14" s="14" t="s">
        <v>118</v>
      </c>
      <c r="V14" s="14" t="s">
        <v>119</v>
      </c>
      <c r="X14" s="14" t="s">
        <v>120</v>
      </c>
      <c r="Z14" s="14" t="s">
        <v>121</v>
      </c>
      <c r="AB14" s="14" t="s">
        <v>132</v>
      </c>
      <c r="AD14" s="26" t="s">
        <v>350</v>
      </c>
      <c r="AE14" s="4" t="s">
        <v>518</v>
      </c>
      <c r="AF14" s="4" t="s">
        <v>622</v>
      </c>
      <c r="AG14" s="4" t="s">
        <v>727</v>
      </c>
      <c r="AI14" s="4" t="s">
        <v>24</v>
      </c>
      <c r="AJ14" s="4" t="s">
        <v>25</v>
      </c>
      <c r="AK14" s="4" t="s">
        <v>30</v>
      </c>
      <c r="AL14" s="15" t="s">
        <v>37</v>
      </c>
      <c r="AM14" s="15" t="s">
        <v>28</v>
      </c>
      <c r="AN14" s="1" t="s">
        <v>447</v>
      </c>
    </row>
    <row r="15" spans="1:41" x14ac:dyDescent="0.2">
      <c r="A15" s="2" t="s">
        <v>116</v>
      </c>
      <c r="C15" s="2" t="s">
        <v>117</v>
      </c>
      <c r="E15" s="2" t="s">
        <v>118</v>
      </c>
      <c r="G15" s="2" t="s">
        <v>119</v>
      </c>
      <c r="I15" s="2" t="s">
        <v>120</v>
      </c>
      <c r="K15" s="2" t="s">
        <v>135</v>
      </c>
      <c r="M15" s="2" t="s">
        <v>136</v>
      </c>
      <c r="O15" s="2" t="s">
        <v>137</v>
      </c>
      <c r="P15" s="14" t="s">
        <v>116</v>
      </c>
      <c r="R15" s="14" t="s">
        <v>117</v>
      </c>
      <c r="T15" s="14" t="s">
        <v>118</v>
      </c>
      <c r="V15" s="14" t="s">
        <v>119</v>
      </c>
      <c r="X15" s="14" t="s">
        <v>120</v>
      </c>
      <c r="Z15" s="14" t="s">
        <v>135</v>
      </c>
      <c r="AB15" s="14" t="s">
        <v>136</v>
      </c>
      <c r="AD15" s="26" t="s">
        <v>351</v>
      </c>
      <c r="AE15" s="4" t="s">
        <v>519</v>
      </c>
      <c r="AF15" s="4" t="s">
        <v>623</v>
      </c>
      <c r="AG15" s="4" t="s">
        <v>728</v>
      </c>
      <c r="AI15" s="4" t="s">
        <v>24</v>
      </c>
      <c r="AJ15" s="4" t="s">
        <v>25</v>
      </c>
      <c r="AK15" s="4" t="s">
        <v>30</v>
      </c>
      <c r="AL15" s="15" t="s">
        <v>37</v>
      </c>
      <c r="AM15" s="15" t="s">
        <v>28</v>
      </c>
      <c r="AN15" s="1" t="s">
        <v>454</v>
      </c>
    </row>
    <row r="16" spans="1:41" x14ac:dyDescent="0.2">
      <c r="A16" s="2" t="s">
        <v>116</v>
      </c>
      <c r="C16" s="2" t="s">
        <v>117</v>
      </c>
      <c r="E16" s="2" t="s">
        <v>118</v>
      </c>
      <c r="G16" s="2" t="s">
        <v>119</v>
      </c>
      <c r="I16" s="2" t="s">
        <v>120</v>
      </c>
      <c r="K16" s="2" t="s">
        <v>135</v>
      </c>
      <c r="M16" s="2" t="s">
        <v>138</v>
      </c>
      <c r="O16" s="2" t="s">
        <v>139</v>
      </c>
      <c r="P16" s="14" t="s">
        <v>116</v>
      </c>
      <c r="R16" s="14" t="s">
        <v>117</v>
      </c>
      <c r="T16" s="14" t="s">
        <v>118</v>
      </c>
      <c r="V16" s="14" t="s">
        <v>119</v>
      </c>
      <c r="X16" s="14" t="s">
        <v>120</v>
      </c>
      <c r="Z16" s="14" t="s">
        <v>135</v>
      </c>
      <c r="AB16" s="14" t="s">
        <v>138</v>
      </c>
      <c r="AD16" s="26" t="s">
        <v>352</v>
      </c>
      <c r="AE16" s="4" t="s">
        <v>520</v>
      </c>
      <c r="AF16" s="4" t="s">
        <v>624</v>
      </c>
      <c r="AG16" s="4" t="s">
        <v>729</v>
      </c>
      <c r="AI16" s="4" t="s">
        <v>24</v>
      </c>
      <c r="AJ16" s="4" t="s">
        <v>25</v>
      </c>
      <c r="AK16" s="4" t="s">
        <v>30</v>
      </c>
      <c r="AL16" s="15" t="s">
        <v>37</v>
      </c>
      <c r="AM16" s="15" t="s">
        <v>28</v>
      </c>
      <c r="AN16" s="1" t="s">
        <v>449</v>
      </c>
    </row>
    <row r="17" spans="1:40" x14ac:dyDescent="0.2">
      <c r="A17" s="2" t="s">
        <v>116</v>
      </c>
      <c r="C17" s="2" t="s">
        <v>117</v>
      </c>
      <c r="E17" s="2" t="s">
        <v>118</v>
      </c>
      <c r="G17" s="2" t="s">
        <v>119</v>
      </c>
      <c r="I17" s="2" t="s">
        <v>120</v>
      </c>
      <c r="K17" s="2" t="s">
        <v>135</v>
      </c>
      <c r="M17" s="2" t="s">
        <v>138</v>
      </c>
      <c r="O17" s="2" t="s">
        <v>140</v>
      </c>
      <c r="P17" s="14" t="s">
        <v>116</v>
      </c>
      <c r="R17" s="14" t="s">
        <v>117</v>
      </c>
      <c r="T17" s="14" t="s">
        <v>118</v>
      </c>
      <c r="V17" s="14" t="s">
        <v>119</v>
      </c>
      <c r="X17" s="14" t="s">
        <v>120</v>
      </c>
      <c r="Z17" s="14" t="s">
        <v>135</v>
      </c>
      <c r="AB17" s="14" t="s">
        <v>138</v>
      </c>
      <c r="AD17" s="26" t="s">
        <v>353</v>
      </c>
      <c r="AE17" s="4" t="s">
        <v>521</v>
      </c>
      <c r="AF17" s="4" t="s">
        <v>625</v>
      </c>
      <c r="AG17" s="4" t="s">
        <v>730</v>
      </c>
      <c r="AI17" s="4" t="s">
        <v>24</v>
      </c>
      <c r="AJ17" s="4" t="s">
        <v>25</v>
      </c>
      <c r="AK17" s="4" t="s">
        <v>30</v>
      </c>
      <c r="AL17" s="15" t="s">
        <v>37</v>
      </c>
      <c r="AM17" s="15" t="s">
        <v>28</v>
      </c>
      <c r="AN17" s="1" t="s">
        <v>448</v>
      </c>
    </row>
    <row r="18" spans="1:40" x14ac:dyDescent="0.2">
      <c r="A18" s="2" t="s">
        <v>116</v>
      </c>
      <c r="C18" s="2" t="s">
        <v>117</v>
      </c>
      <c r="E18" s="2" t="s">
        <v>118</v>
      </c>
      <c r="G18" s="2" t="s">
        <v>119</v>
      </c>
      <c r="I18" s="2" t="s">
        <v>120</v>
      </c>
      <c r="K18" s="2" t="s">
        <v>135</v>
      </c>
      <c r="M18" s="2" t="s">
        <v>138</v>
      </c>
      <c r="O18" s="2" t="s">
        <v>141</v>
      </c>
      <c r="P18" s="14" t="s">
        <v>116</v>
      </c>
      <c r="R18" s="14" t="s">
        <v>117</v>
      </c>
      <c r="T18" s="14" t="s">
        <v>118</v>
      </c>
      <c r="V18" s="14" t="s">
        <v>119</v>
      </c>
      <c r="X18" s="14" t="s">
        <v>120</v>
      </c>
      <c r="Z18" s="14" t="s">
        <v>135</v>
      </c>
      <c r="AB18" s="14" t="s">
        <v>138</v>
      </c>
      <c r="AD18" s="26" t="s">
        <v>354</v>
      </c>
      <c r="AE18" s="4" t="s">
        <v>522</v>
      </c>
      <c r="AF18" s="4" t="s">
        <v>626</v>
      </c>
      <c r="AG18" s="4" t="s">
        <v>731</v>
      </c>
      <c r="AI18" s="4" t="s">
        <v>24</v>
      </c>
      <c r="AJ18" s="4" t="s">
        <v>25</v>
      </c>
      <c r="AK18" s="4" t="s">
        <v>30</v>
      </c>
      <c r="AL18" s="15" t="s">
        <v>37</v>
      </c>
      <c r="AM18" s="15" t="s">
        <v>28</v>
      </c>
      <c r="AN18" s="1" t="s">
        <v>455</v>
      </c>
    </row>
    <row r="19" spans="1:40" x14ac:dyDescent="0.2">
      <c r="A19" s="2" t="s">
        <v>116</v>
      </c>
      <c r="C19" s="2" t="s">
        <v>117</v>
      </c>
      <c r="E19" s="2" t="s">
        <v>118</v>
      </c>
      <c r="G19" s="2" t="s">
        <v>119</v>
      </c>
      <c r="I19" s="2" t="s">
        <v>120</v>
      </c>
      <c r="K19" s="2" t="s">
        <v>135</v>
      </c>
      <c r="M19" s="2" t="s">
        <v>138</v>
      </c>
      <c r="O19" s="2" t="s">
        <v>142</v>
      </c>
      <c r="P19" s="14" t="s">
        <v>116</v>
      </c>
      <c r="R19" s="14" t="s">
        <v>117</v>
      </c>
      <c r="T19" s="14" t="s">
        <v>118</v>
      </c>
      <c r="V19" s="14" t="s">
        <v>119</v>
      </c>
      <c r="X19" s="14" t="s">
        <v>120</v>
      </c>
      <c r="Z19" s="14" t="s">
        <v>135</v>
      </c>
      <c r="AB19" s="14" t="s">
        <v>138</v>
      </c>
      <c r="AD19" s="26" t="s">
        <v>355</v>
      </c>
      <c r="AE19" s="4" t="s">
        <v>523</v>
      </c>
      <c r="AF19" s="4" t="s">
        <v>627</v>
      </c>
      <c r="AG19" s="4" t="s">
        <v>732</v>
      </c>
      <c r="AI19" s="4" t="s">
        <v>24</v>
      </c>
      <c r="AJ19" s="4" t="s">
        <v>25</v>
      </c>
      <c r="AK19" s="4" t="s">
        <v>30</v>
      </c>
      <c r="AL19" s="15" t="s">
        <v>37</v>
      </c>
      <c r="AM19" s="15" t="s">
        <v>28</v>
      </c>
      <c r="AN19" s="1" t="s">
        <v>456</v>
      </c>
    </row>
    <row r="20" spans="1:40" x14ac:dyDescent="0.2">
      <c r="A20" s="2" t="s">
        <v>116</v>
      </c>
      <c r="C20" s="2" t="s">
        <v>117</v>
      </c>
      <c r="E20" s="2" t="s">
        <v>118</v>
      </c>
      <c r="G20" s="2" t="s">
        <v>119</v>
      </c>
      <c r="I20" s="2" t="s">
        <v>120</v>
      </c>
      <c r="K20" s="2" t="s">
        <v>135</v>
      </c>
      <c r="M20" s="2" t="s">
        <v>143</v>
      </c>
      <c r="O20" s="2" t="s">
        <v>144</v>
      </c>
      <c r="P20" s="14" t="s">
        <v>116</v>
      </c>
      <c r="R20" s="14" t="s">
        <v>117</v>
      </c>
      <c r="T20" s="14" t="s">
        <v>118</v>
      </c>
      <c r="V20" s="14" t="s">
        <v>119</v>
      </c>
      <c r="X20" s="14" t="s">
        <v>120</v>
      </c>
      <c r="Z20" s="14" t="s">
        <v>135</v>
      </c>
      <c r="AB20" s="14" t="s">
        <v>143</v>
      </c>
      <c r="AD20" s="26" t="s">
        <v>356</v>
      </c>
      <c r="AE20" s="4" t="s">
        <v>524</v>
      </c>
      <c r="AF20" s="4" t="s">
        <v>628</v>
      </c>
      <c r="AG20" s="4" t="s">
        <v>733</v>
      </c>
      <c r="AI20" s="4" t="s">
        <v>24</v>
      </c>
      <c r="AJ20" s="4" t="s">
        <v>25</v>
      </c>
      <c r="AK20" s="4" t="s">
        <v>30</v>
      </c>
      <c r="AL20" s="15" t="s">
        <v>37</v>
      </c>
      <c r="AM20" s="15" t="s">
        <v>28</v>
      </c>
      <c r="AN20" s="1" t="s">
        <v>457</v>
      </c>
    </row>
    <row r="21" spans="1:40" x14ac:dyDescent="0.2">
      <c r="A21" s="2" t="s">
        <v>116</v>
      </c>
      <c r="C21" s="2" t="s">
        <v>117</v>
      </c>
      <c r="E21" s="2" t="s">
        <v>118</v>
      </c>
      <c r="G21" s="2" t="s">
        <v>119</v>
      </c>
      <c r="I21" s="2" t="s">
        <v>120</v>
      </c>
      <c r="K21" s="2" t="s">
        <v>135</v>
      </c>
      <c r="M21" s="2" t="s">
        <v>143</v>
      </c>
      <c r="O21" s="2" t="s">
        <v>145</v>
      </c>
      <c r="P21" s="14" t="s">
        <v>116</v>
      </c>
      <c r="R21" s="14" t="s">
        <v>117</v>
      </c>
      <c r="T21" s="14" t="s">
        <v>118</v>
      </c>
      <c r="V21" s="14" t="s">
        <v>119</v>
      </c>
      <c r="X21" s="14" t="s">
        <v>120</v>
      </c>
      <c r="Z21" s="14" t="s">
        <v>135</v>
      </c>
      <c r="AB21" s="14" t="s">
        <v>143</v>
      </c>
      <c r="AD21" s="26" t="s">
        <v>357</v>
      </c>
      <c r="AE21" s="4" t="s">
        <v>525</v>
      </c>
      <c r="AF21" s="4" t="s">
        <v>629</v>
      </c>
      <c r="AG21" s="4" t="s">
        <v>734</v>
      </c>
      <c r="AI21" s="4" t="s">
        <v>24</v>
      </c>
      <c r="AJ21" s="4" t="s">
        <v>25</v>
      </c>
      <c r="AK21" s="4" t="s">
        <v>30</v>
      </c>
      <c r="AL21" s="15" t="s">
        <v>37</v>
      </c>
      <c r="AM21" s="15" t="s">
        <v>28</v>
      </c>
      <c r="AN21" s="1" t="s">
        <v>453</v>
      </c>
    </row>
    <row r="22" spans="1:40" x14ac:dyDescent="0.2">
      <c r="A22" s="2" t="s">
        <v>116</v>
      </c>
      <c r="C22" s="2" t="s">
        <v>117</v>
      </c>
      <c r="E22" s="2" t="s">
        <v>118</v>
      </c>
      <c r="G22" s="2" t="s">
        <v>119</v>
      </c>
      <c r="I22" s="2" t="s">
        <v>120</v>
      </c>
      <c r="K22" s="2" t="s">
        <v>135</v>
      </c>
      <c r="M22" s="2" t="s">
        <v>143</v>
      </c>
      <c r="O22" s="2" t="s">
        <v>146</v>
      </c>
      <c r="P22" s="14" t="s">
        <v>116</v>
      </c>
      <c r="R22" s="14" t="s">
        <v>117</v>
      </c>
      <c r="T22" s="14" t="s">
        <v>118</v>
      </c>
      <c r="V22" s="14" t="s">
        <v>119</v>
      </c>
      <c r="X22" s="14" t="s">
        <v>120</v>
      </c>
      <c r="Z22" s="14" t="s">
        <v>135</v>
      </c>
      <c r="AB22" s="14" t="s">
        <v>143</v>
      </c>
      <c r="AD22" s="26" t="s">
        <v>358</v>
      </c>
      <c r="AE22" s="4" t="s">
        <v>526</v>
      </c>
      <c r="AF22" s="4" t="s">
        <v>630</v>
      </c>
      <c r="AG22" s="4" t="s">
        <v>735</v>
      </c>
      <c r="AI22" s="4" t="s">
        <v>24</v>
      </c>
      <c r="AJ22" s="4" t="s">
        <v>25</v>
      </c>
      <c r="AK22" s="4" t="s">
        <v>30</v>
      </c>
      <c r="AL22" s="15" t="s">
        <v>37</v>
      </c>
      <c r="AM22" s="15" t="s">
        <v>28</v>
      </c>
      <c r="AN22" s="1" t="s">
        <v>458</v>
      </c>
    </row>
    <row r="23" spans="1:40" x14ac:dyDescent="0.2">
      <c r="A23" s="2" t="s">
        <v>116</v>
      </c>
      <c r="C23" s="2" t="s">
        <v>117</v>
      </c>
      <c r="E23" s="2" t="s">
        <v>118</v>
      </c>
      <c r="G23" s="2" t="s">
        <v>119</v>
      </c>
      <c r="I23" s="2" t="s">
        <v>120</v>
      </c>
      <c r="K23" s="2" t="s">
        <v>135</v>
      </c>
      <c r="M23" s="2" t="s">
        <v>147</v>
      </c>
      <c r="O23" s="2" t="s">
        <v>148</v>
      </c>
      <c r="P23" s="14" t="s">
        <v>116</v>
      </c>
      <c r="R23" s="14" t="s">
        <v>117</v>
      </c>
      <c r="T23" s="14" t="s">
        <v>118</v>
      </c>
      <c r="V23" s="14" t="s">
        <v>119</v>
      </c>
      <c r="X23" s="14" t="s">
        <v>120</v>
      </c>
      <c r="Z23" s="14" t="s">
        <v>135</v>
      </c>
      <c r="AB23" s="14" t="s">
        <v>147</v>
      </c>
      <c r="AD23" s="26" t="s">
        <v>359</v>
      </c>
      <c r="AE23" s="4" t="s">
        <v>527</v>
      </c>
      <c r="AF23" s="4" t="s">
        <v>631</v>
      </c>
      <c r="AG23" s="4" t="s">
        <v>736</v>
      </c>
      <c r="AI23" s="4" t="s">
        <v>24</v>
      </c>
      <c r="AJ23" s="4" t="s">
        <v>25</v>
      </c>
      <c r="AK23" s="4" t="s">
        <v>30</v>
      </c>
      <c r="AL23" s="15" t="s">
        <v>37</v>
      </c>
      <c r="AM23" s="15" t="s">
        <v>28</v>
      </c>
      <c r="AN23" s="1" t="s">
        <v>449</v>
      </c>
    </row>
    <row r="24" spans="1:40" x14ac:dyDescent="0.2">
      <c r="A24" s="2" t="s">
        <v>116</v>
      </c>
      <c r="C24" s="2" t="s">
        <v>117</v>
      </c>
      <c r="E24" s="2" t="s">
        <v>118</v>
      </c>
      <c r="G24" s="2" t="s">
        <v>119</v>
      </c>
      <c r="I24" s="2" t="s">
        <v>120</v>
      </c>
      <c r="K24" s="2" t="s">
        <v>135</v>
      </c>
      <c r="M24" s="2" t="s">
        <v>149</v>
      </c>
      <c r="O24" s="2" t="s">
        <v>150</v>
      </c>
      <c r="P24" s="14" t="s">
        <v>116</v>
      </c>
      <c r="R24" s="14" t="s">
        <v>117</v>
      </c>
      <c r="T24" s="14" t="s">
        <v>118</v>
      </c>
      <c r="V24" s="14" t="s">
        <v>119</v>
      </c>
      <c r="X24" s="14" t="s">
        <v>120</v>
      </c>
      <c r="Z24" s="14" t="s">
        <v>135</v>
      </c>
      <c r="AB24" s="14" t="s">
        <v>149</v>
      </c>
      <c r="AD24" s="26" t="s">
        <v>360</v>
      </c>
      <c r="AE24" s="4" t="s">
        <v>528</v>
      </c>
      <c r="AF24" s="4" t="s">
        <v>632</v>
      </c>
      <c r="AG24" s="4" t="s">
        <v>737</v>
      </c>
      <c r="AI24" s="4" t="s">
        <v>24</v>
      </c>
      <c r="AJ24" s="4" t="s">
        <v>25</v>
      </c>
      <c r="AK24" s="4" t="s">
        <v>30</v>
      </c>
      <c r="AL24" s="15" t="s">
        <v>37</v>
      </c>
      <c r="AM24" s="15" t="s">
        <v>28</v>
      </c>
      <c r="AN24" s="1" t="s">
        <v>447</v>
      </c>
    </row>
    <row r="25" spans="1:40" x14ac:dyDescent="0.2">
      <c r="A25" s="2" t="s">
        <v>116</v>
      </c>
      <c r="C25" s="2" t="s">
        <v>117</v>
      </c>
      <c r="E25" s="2" t="s">
        <v>118</v>
      </c>
      <c r="G25" s="2" t="s">
        <v>119</v>
      </c>
      <c r="I25" s="2" t="s">
        <v>120</v>
      </c>
      <c r="K25" s="2" t="s">
        <v>135</v>
      </c>
      <c r="M25" s="2" t="s">
        <v>151</v>
      </c>
      <c r="O25" s="2" t="s">
        <v>152</v>
      </c>
      <c r="P25" s="14" t="s">
        <v>116</v>
      </c>
      <c r="R25" s="14" t="s">
        <v>117</v>
      </c>
      <c r="T25" s="14" t="s">
        <v>118</v>
      </c>
      <c r="V25" s="14" t="s">
        <v>119</v>
      </c>
      <c r="X25" s="14" t="s">
        <v>120</v>
      </c>
      <c r="Z25" s="14" t="s">
        <v>135</v>
      </c>
      <c r="AB25" s="14" t="s">
        <v>151</v>
      </c>
      <c r="AD25" s="26" t="s">
        <v>361</v>
      </c>
      <c r="AE25" s="4" t="s">
        <v>529</v>
      </c>
      <c r="AF25" s="4" t="s">
        <v>633</v>
      </c>
      <c r="AG25" s="4" t="s">
        <v>738</v>
      </c>
      <c r="AI25" s="4" t="s">
        <v>24</v>
      </c>
      <c r="AJ25" s="4" t="s">
        <v>25</v>
      </c>
      <c r="AK25" s="4" t="s">
        <v>30</v>
      </c>
      <c r="AL25" s="15" t="s">
        <v>37</v>
      </c>
      <c r="AM25" s="15" t="s">
        <v>28</v>
      </c>
      <c r="AN25" s="1" t="s">
        <v>459</v>
      </c>
    </row>
    <row r="26" spans="1:40" x14ac:dyDescent="0.2">
      <c r="A26" s="2" t="s">
        <v>116</v>
      </c>
      <c r="C26" s="2" t="s">
        <v>117</v>
      </c>
      <c r="E26" s="2" t="s">
        <v>118</v>
      </c>
      <c r="G26" s="2" t="s">
        <v>119</v>
      </c>
      <c r="I26" s="2" t="s">
        <v>120</v>
      </c>
      <c r="K26" s="2" t="s">
        <v>135</v>
      </c>
      <c r="M26" s="2" t="s">
        <v>153</v>
      </c>
      <c r="O26" s="2" t="s">
        <v>154</v>
      </c>
      <c r="P26" s="14" t="s">
        <v>116</v>
      </c>
      <c r="R26" s="14" t="s">
        <v>117</v>
      </c>
      <c r="T26" s="14" t="s">
        <v>118</v>
      </c>
      <c r="V26" s="14" t="s">
        <v>119</v>
      </c>
      <c r="X26" s="14" t="s">
        <v>120</v>
      </c>
      <c r="Z26" s="14" t="s">
        <v>135</v>
      </c>
      <c r="AB26" s="14" t="s">
        <v>153</v>
      </c>
      <c r="AD26" s="26" t="s">
        <v>362</v>
      </c>
      <c r="AE26" s="4" t="s">
        <v>530</v>
      </c>
      <c r="AF26" s="4" t="s">
        <v>634</v>
      </c>
      <c r="AG26" s="4" t="s">
        <v>739</v>
      </c>
      <c r="AI26" s="4" t="s">
        <v>24</v>
      </c>
      <c r="AJ26" s="4" t="s">
        <v>25</v>
      </c>
      <c r="AK26" s="4" t="s">
        <v>30</v>
      </c>
      <c r="AL26" s="15" t="s">
        <v>37</v>
      </c>
      <c r="AM26" s="15" t="s">
        <v>28</v>
      </c>
      <c r="AN26" s="1" t="s">
        <v>460</v>
      </c>
    </row>
    <row r="27" spans="1:40" x14ac:dyDescent="0.2">
      <c r="A27" s="2" t="s">
        <v>116</v>
      </c>
      <c r="C27" s="2" t="s">
        <v>117</v>
      </c>
      <c r="E27" s="2" t="s">
        <v>118</v>
      </c>
      <c r="G27" s="2" t="s">
        <v>119</v>
      </c>
      <c r="I27" s="2" t="s">
        <v>120</v>
      </c>
      <c r="K27" s="2" t="s">
        <v>135</v>
      </c>
      <c r="M27" s="2" t="s">
        <v>153</v>
      </c>
      <c r="O27" s="2" t="s">
        <v>155</v>
      </c>
      <c r="P27" s="14" t="s">
        <v>116</v>
      </c>
      <c r="R27" s="14" t="s">
        <v>117</v>
      </c>
      <c r="T27" s="14" t="s">
        <v>118</v>
      </c>
      <c r="V27" s="14" t="s">
        <v>119</v>
      </c>
      <c r="X27" s="14" t="s">
        <v>120</v>
      </c>
      <c r="Z27" s="14" t="s">
        <v>135</v>
      </c>
      <c r="AB27" s="14" t="s">
        <v>153</v>
      </c>
      <c r="AD27" s="26" t="s">
        <v>363</v>
      </c>
      <c r="AE27" s="4" t="s">
        <v>531</v>
      </c>
      <c r="AF27" s="4" t="s">
        <v>635</v>
      </c>
      <c r="AG27" s="4" t="s">
        <v>740</v>
      </c>
      <c r="AI27" s="4" t="s">
        <v>24</v>
      </c>
      <c r="AJ27" s="4" t="s">
        <v>25</v>
      </c>
      <c r="AK27" s="4" t="s">
        <v>30</v>
      </c>
      <c r="AL27" s="15" t="s">
        <v>37</v>
      </c>
      <c r="AM27" s="15" t="s">
        <v>28</v>
      </c>
      <c r="AN27" s="1" t="s">
        <v>461</v>
      </c>
    </row>
    <row r="28" spans="1:40" x14ac:dyDescent="0.2">
      <c r="A28" s="2" t="s">
        <v>116</v>
      </c>
      <c r="C28" s="2" t="s">
        <v>117</v>
      </c>
      <c r="E28" s="2" t="s">
        <v>118</v>
      </c>
      <c r="G28" s="2" t="s">
        <v>119</v>
      </c>
      <c r="I28" s="2" t="s">
        <v>120</v>
      </c>
      <c r="K28" s="2" t="s">
        <v>135</v>
      </c>
      <c r="M28" s="2" t="s">
        <v>153</v>
      </c>
      <c r="O28" s="2" t="s">
        <v>156</v>
      </c>
      <c r="P28" s="14" t="s">
        <v>116</v>
      </c>
      <c r="R28" s="14" t="s">
        <v>117</v>
      </c>
      <c r="T28" s="14" t="s">
        <v>118</v>
      </c>
      <c r="V28" s="14" t="s">
        <v>119</v>
      </c>
      <c r="X28" s="14" t="s">
        <v>120</v>
      </c>
      <c r="Z28" s="14" t="s">
        <v>135</v>
      </c>
      <c r="AB28" s="14" t="s">
        <v>153</v>
      </c>
      <c r="AD28" s="26" t="s">
        <v>364</v>
      </c>
      <c r="AE28" s="4" t="s">
        <v>532</v>
      </c>
      <c r="AF28" s="4" t="s">
        <v>636</v>
      </c>
      <c r="AG28" s="4" t="s">
        <v>741</v>
      </c>
      <c r="AI28" s="4" t="s">
        <v>24</v>
      </c>
      <c r="AJ28" s="4" t="s">
        <v>25</v>
      </c>
      <c r="AK28" s="4" t="s">
        <v>30</v>
      </c>
      <c r="AL28" s="15" t="s">
        <v>37</v>
      </c>
      <c r="AM28" s="15" t="s">
        <v>28</v>
      </c>
      <c r="AN28" s="1" t="s">
        <v>462</v>
      </c>
    </row>
    <row r="29" spans="1:40" x14ac:dyDescent="0.2">
      <c r="A29" s="2" t="s">
        <v>116</v>
      </c>
      <c r="C29" s="2" t="s">
        <v>117</v>
      </c>
      <c r="E29" s="2" t="s">
        <v>118</v>
      </c>
      <c r="G29" s="2" t="s">
        <v>119</v>
      </c>
      <c r="I29" s="2" t="s">
        <v>120</v>
      </c>
      <c r="K29" s="2" t="s">
        <v>135</v>
      </c>
      <c r="M29" s="2" t="s">
        <v>153</v>
      </c>
      <c r="O29" s="2" t="s">
        <v>157</v>
      </c>
      <c r="P29" s="14" t="s">
        <v>116</v>
      </c>
      <c r="R29" s="14" t="s">
        <v>117</v>
      </c>
      <c r="T29" s="14" t="s">
        <v>118</v>
      </c>
      <c r="V29" s="14" t="s">
        <v>119</v>
      </c>
      <c r="X29" s="14" t="s">
        <v>120</v>
      </c>
      <c r="Z29" s="14" t="s">
        <v>135</v>
      </c>
      <c r="AB29" s="14" t="s">
        <v>153</v>
      </c>
      <c r="AD29" s="26" t="s">
        <v>365</v>
      </c>
      <c r="AE29" s="4" t="s">
        <v>533</v>
      </c>
      <c r="AF29" s="4" t="s">
        <v>637</v>
      </c>
      <c r="AG29" s="4" t="s">
        <v>742</v>
      </c>
      <c r="AI29" s="4" t="s">
        <v>24</v>
      </c>
      <c r="AJ29" s="4" t="s">
        <v>25</v>
      </c>
      <c r="AK29" s="4" t="s">
        <v>30</v>
      </c>
      <c r="AL29" s="15" t="s">
        <v>37</v>
      </c>
      <c r="AM29" s="15" t="s">
        <v>28</v>
      </c>
      <c r="AN29" s="1" t="s">
        <v>463</v>
      </c>
    </row>
    <row r="30" spans="1:40" x14ac:dyDescent="0.2">
      <c r="A30" s="2" t="s">
        <v>116</v>
      </c>
      <c r="C30" s="2" t="s">
        <v>117</v>
      </c>
      <c r="E30" s="2" t="s">
        <v>118</v>
      </c>
      <c r="G30" s="2" t="s">
        <v>119</v>
      </c>
      <c r="I30" s="2" t="s">
        <v>120</v>
      </c>
      <c r="K30" s="2" t="s">
        <v>135</v>
      </c>
      <c r="M30" s="2" t="s">
        <v>153</v>
      </c>
      <c r="O30" s="2" t="s">
        <v>158</v>
      </c>
      <c r="P30" s="14" t="s">
        <v>116</v>
      </c>
      <c r="R30" s="14" t="s">
        <v>117</v>
      </c>
      <c r="T30" s="14" t="s">
        <v>118</v>
      </c>
      <c r="V30" s="14" t="s">
        <v>119</v>
      </c>
      <c r="X30" s="14" t="s">
        <v>120</v>
      </c>
      <c r="Z30" s="14" t="s">
        <v>135</v>
      </c>
      <c r="AB30" s="14" t="s">
        <v>153</v>
      </c>
      <c r="AD30" s="26" t="s">
        <v>366</v>
      </c>
      <c r="AE30" s="4" t="s">
        <v>534</v>
      </c>
      <c r="AF30" s="4" t="s">
        <v>638</v>
      </c>
      <c r="AG30" s="4" t="s">
        <v>743</v>
      </c>
      <c r="AI30" s="4" t="s">
        <v>24</v>
      </c>
      <c r="AJ30" s="4" t="s">
        <v>25</v>
      </c>
      <c r="AK30" s="4" t="s">
        <v>30</v>
      </c>
      <c r="AL30" s="15" t="s">
        <v>37</v>
      </c>
      <c r="AM30" s="15" t="s">
        <v>28</v>
      </c>
      <c r="AN30" s="1" t="s">
        <v>464</v>
      </c>
    </row>
    <row r="31" spans="1:40" x14ac:dyDescent="0.2">
      <c r="A31" s="2" t="s">
        <v>116</v>
      </c>
      <c r="C31" s="2" t="s">
        <v>117</v>
      </c>
      <c r="E31" s="2" t="s">
        <v>118</v>
      </c>
      <c r="G31" s="2" t="s">
        <v>119</v>
      </c>
      <c r="I31" s="2" t="s">
        <v>120</v>
      </c>
      <c r="K31" s="2" t="s">
        <v>135</v>
      </c>
      <c r="M31" s="2" t="s">
        <v>153</v>
      </c>
      <c r="O31" s="2" t="s">
        <v>159</v>
      </c>
      <c r="P31" s="14" t="s">
        <v>116</v>
      </c>
      <c r="R31" s="14" t="s">
        <v>117</v>
      </c>
      <c r="T31" s="14" t="s">
        <v>118</v>
      </c>
      <c r="V31" s="14" t="s">
        <v>119</v>
      </c>
      <c r="X31" s="14" t="s">
        <v>120</v>
      </c>
      <c r="Z31" s="14" t="s">
        <v>135</v>
      </c>
      <c r="AB31" s="14" t="s">
        <v>153</v>
      </c>
      <c r="AD31" s="26" t="s">
        <v>367</v>
      </c>
      <c r="AE31" s="4" t="s">
        <v>535</v>
      </c>
      <c r="AF31" s="4" t="s">
        <v>639</v>
      </c>
      <c r="AG31" s="4" t="s">
        <v>744</v>
      </c>
      <c r="AI31" s="4" t="s">
        <v>24</v>
      </c>
      <c r="AJ31" s="4" t="s">
        <v>25</v>
      </c>
      <c r="AK31" s="4" t="s">
        <v>30</v>
      </c>
      <c r="AL31" s="15" t="s">
        <v>37</v>
      </c>
      <c r="AM31" s="15" t="s">
        <v>28</v>
      </c>
      <c r="AN31" s="1" t="s">
        <v>465</v>
      </c>
    </row>
    <row r="32" spans="1:40" x14ac:dyDescent="0.2">
      <c r="A32" s="2" t="s">
        <v>116</v>
      </c>
      <c r="C32" s="2" t="s">
        <v>117</v>
      </c>
      <c r="E32" s="2" t="s">
        <v>118</v>
      </c>
      <c r="G32" s="2" t="s">
        <v>119</v>
      </c>
      <c r="I32" s="2" t="s">
        <v>160</v>
      </c>
      <c r="K32" s="2" t="s">
        <v>161</v>
      </c>
      <c r="M32" s="2" t="s">
        <v>162</v>
      </c>
      <c r="O32" s="2" t="s">
        <v>163</v>
      </c>
      <c r="P32" s="14" t="s">
        <v>116</v>
      </c>
      <c r="R32" s="14" t="s">
        <v>117</v>
      </c>
      <c r="T32" s="14" t="s">
        <v>118</v>
      </c>
      <c r="V32" s="14" t="s">
        <v>119</v>
      </c>
      <c r="X32" s="14" t="s">
        <v>160</v>
      </c>
      <c r="Z32" s="14" t="s">
        <v>161</v>
      </c>
      <c r="AB32" s="14" t="s">
        <v>162</v>
      </c>
      <c r="AD32" s="26" t="s">
        <v>368</v>
      </c>
      <c r="AE32" s="4" t="s">
        <v>536</v>
      </c>
      <c r="AF32" s="4" t="s">
        <v>640</v>
      </c>
      <c r="AG32" s="4" t="s">
        <v>745</v>
      </c>
      <c r="AI32" s="4" t="s">
        <v>24</v>
      </c>
      <c r="AJ32" s="4" t="s">
        <v>25</v>
      </c>
      <c r="AK32" s="4" t="s">
        <v>30</v>
      </c>
      <c r="AL32" s="15" t="s">
        <v>37</v>
      </c>
      <c r="AM32" s="15" t="s">
        <v>28</v>
      </c>
      <c r="AN32" s="1" t="s">
        <v>449</v>
      </c>
    </row>
    <row r="33" spans="1:40" x14ac:dyDescent="0.2">
      <c r="A33" s="2" t="s">
        <v>116</v>
      </c>
      <c r="C33" s="2" t="s">
        <v>117</v>
      </c>
      <c r="E33" s="2" t="s">
        <v>118</v>
      </c>
      <c r="G33" s="2" t="s">
        <v>119</v>
      </c>
      <c r="I33" s="2" t="s">
        <v>160</v>
      </c>
      <c r="K33" s="2" t="s">
        <v>161</v>
      </c>
      <c r="M33" s="2" t="s">
        <v>162</v>
      </c>
      <c r="O33" s="2" t="s">
        <v>164</v>
      </c>
      <c r="P33" s="14" t="s">
        <v>116</v>
      </c>
      <c r="R33" s="14" t="s">
        <v>117</v>
      </c>
      <c r="T33" s="14" t="s">
        <v>118</v>
      </c>
      <c r="V33" s="14" t="s">
        <v>119</v>
      </c>
      <c r="X33" s="14" t="s">
        <v>160</v>
      </c>
      <c r="Z33" s="14" t="s">
        <v>161</v>
      </c>
      <c r="AB33" s="14" t="s">
        <v>162</v>
      </c>
      <c r="AD33" s="26" t="s">
        <v>369</v>
      </c>
      <c r="AE33" s="4" t="s">
        <v>537</v>
      </c>
      <c r="AF33" s="4" t="s">
        <v>641</v>
      </c>
      <c r="AG33" s="4" t="s">
        <v>746</v>
      </c>
      <c r="AI33" s="4" t="s">
        <v>24</v>
      </c>
      <c r="AJ33" s="4" t="s">
        <v>25</v>
      </c>
      <c r="AK33" s="4" t="s">
        <v>30</v>
      </c>
      <c r="AL33" s="15" t="s">
        <v>37</v>
      </c>
      <c r="AM33" s="15" t="s">
        <v>28</v>
      </c>
      <c r="AN33" s="1" t="s">
        <v>451</v>
      </c>
    </row>
    <row r="34" spans="1:40" x14ac:dyDescent="0.2">
      <c r="A34" s="2" t="s">
        <v>116</v>
      </c>
      <c r="C34" s="2" t="s">
        <v>117</v>
      </c>
      <c r="E34" s="2" t="s">
        <v>118</v>
      </c>
      <c r="G34" s="2" t="s">
        <v>119</v>
      </c>
      <c r="I34" s="2" t="s">
        <v>160</v>
      </c>
      <c r="K34" s="2" t="s">
        <v>161</v>
      </c>
      <c r="M34" s="2" t="s">
        <v>165</v>
      </c>
      <c r="O34" s="2" t="s">
        <v>166</v>
      </c>
      <c r="P34" s="14" t="s">
        <v>116</v>
      </c>
      <c r="R34" s="14" t="s">
        <v>117</v>
      </c>
      <c r="T34" s="14" t="s">
        <v>118</v>
      </c>
      <c r="V34" s="14" t="s">
        <v>119</v>
      </c>
      <c r="X34" s="14" t="s">
        <v>160</v>
      </c>
      <c r="Z34" s="14" t="s">
        <v>161</v>
      </c>
      <c r="AB34" s="14" t="s">
        <v>165</v>
      </c>
      <c r="AD34" s="26" t="s">
        <v>370</v>
      </c>
      <c r="AE34" s="4" t="s">
        <v>538</v>
      </c>
      <c r="AF34" s="4" t="s">
        <v>642</v>
      </c>
      <c r="AG34" s="4" t="s">
        <v>747</v>
      </c>
      <c r="AI34" s="4" t="s">
        <v>33</v>
      </c>
      <c r="AJ34" s="4" t="s">
        <v>25</v>
      </c>
      <c r="AK34" s="4" t="s">
        <v>30</v>
      </c>
      <c r="AL34" s="15" t="s">
        <v>37</v>
      </c>
      <c r="AM34" s="15" t="s">
        <v>28</v>
      </c>
      <c r="AN34" s="1" t="s">
        <v>466</v>
      </c>
    </row>
    <row r="35" spans="1:40" x14ac:dyDescent="0.2">
      <c r="A35" s="2" t="s">
        <v>116</v>
      </c>
      <c r="C35" s="2" t="s">
        <v>117</v>
      </c>
      <c r="E35" s="2" t="s">
        <v>118</v>
      </c>
      <c r="G35" s="2" t="s">
        <v>119</v>
      </c>
      <c r="I35" s="2" t="s">
        <v>120</v>
      </c>
      <c r="K35" s="2" t="s">
        <v>167</v>
      </c>
      <c r="M35" s="2" t="s">
        <v>168</v>
      </c>
      <c r="O35" s="2" t="s">
        <v>169</v>
      </c>
      <c r="P35" s="14" t="s">
        <v>116</v>
      </c>
      <c r="R35" s="14" t="s">
        <v>117</v>
      </c>
      <c r="T35" s="14" t="s">
        <v>118</v>
      </c>
      <c r="V35" s="14" t="s">
        <v>119</v>
      </c>
      <c r="X35" s="14" t="s">
        <v>120</v>
      </c>
      <c r="Z35" s="14" t="s">
        <v>167</v>
      </c>
      <c r="AB35" s="14" t="s">
        <v>168</v>
      </c>
      <c r="AD35" s="26" t="s">
        <v>371</v>
      </c>
      <c r="AE35" s="4" t="s">
        <v>539</v>
      </c>
      <c r="AF35" s="4" t="s">
        <v>643</v>
      </c>
      <c r="AG35" s="4" t="s">
        <v>748</v>
      </c>
      <c r="AI35" s="4" t="s">
        <v>24</v>
      </c>
      <c r="AJ35" s="4" t="s">
        <v>25</v>
      </c>
      <c r="AK35" s="4" t="s">
        <v>30</v>
      </c>
      <c r="AL35" s="15" t="s">
        <v>37</v>
      </c>
      <c r="AM35" s="15" t="s">
        <v>28</v>
      </c>
      <c r="AN35" s="1" t="s">
        <v>460</v>
      </c>
    </row>
    <row r="36" spans="1:40" x14ac:dyDescent="0.2">
      <c r="A36" s="2" t="s">
        <v>170</v>
      </c>
      <c r="C36" s="2" t="s">
        <v>171</v>
      </c>
      <c r="E36" s="2" t="s">
        <v>172</v>
      </c>
      <c r="G36" s="2" t="s">
        <v>173</v>
      </c>
      <c r="I36" s="2" t="s">
        <v>174</v>
      </c>
      <c r="K36" s="2" t="s">
        <v>175</v>
      </c>
      <c r="M36" s="2" t="s">
        <v>176</v>
      </c>
      <c r="O36" s="2" t="s">
        <v>177</v>
      </c>
      <c r="P36" s="14" t="s">
        <v>170</v>
      </c>
      <c r="R36" s="14" t="s">
        <v>171</v>
      </c>
      <c r="T36" s="14" t="s">
        <v>172</v>
      </c>
      <c r="V36" s="14" t="s">
        <v>173</v>
      </c>
      <c r="X36" s="14" t="s">
        <v>174</v>
      </c>
      <c r="Z36" s="14" t="s">
        <v>175</v>
      </c>
      <c r="AB36" s="14" t="s">
        <v>176</v>
      </c>
      <c r="AD36" s="26" t="s">
        <v>372</v>
      </c>
      <c r="AE36" s="4" t="s">
        <v>540</v>
      </c>
      <c r="AF36" s="4" t="s">
        <v>644</v>
      </c>
      <c r="AG36" s="4" t="s">
        <v>749</v>
      </c>
      <c r="AI36" s="4" t="s">
        <v>24</v>
      </c>
      <c r="AJ36" s="4" t="s">
        <v>25</v>
      </c>
      <c r="AK36" s="4" t="s">
        <v>30</v>
      </c>
      <c r="AL36" s="15" t="s">
        <v>37</v>
      </c>
      <c r="AM36" s="15" t="s">
        <v>28</v>
      </c>
      <c r="AN36" s="1" t="s">
        <v>467</v>
      </c>
    </row>
    <row r="37" spans="1:40" x14ac:dyDescent="0.2">
      <c r="A37" s="2" t="s">
        <v>170</v>
      </c>
      <c r="C37" s="2" t="s">
        <v>171</v>
      </c>
      <c r="E37" s="2" t="s">
        <v>172</v>
      </c>
      <c r="G37" s="2" t="s">
        <v>173</v>
      </c>
      <c r="I37" s="2" t="s">
        <v>178</v>
      </c>
      <c r="K37" s="2" t="s">
        <v>179</v>
      </c>
      <c r="M37" s="2" t="s">
        <v>180</v>
      </c>
      <c r="O37" s="2" t="s">
        <v>181</v>
      </c>
      <c r="P37" s="14" t="s">
        <v>170</v>
      </c>
      <c r="R37" s="14" t="s">
        <v>171</v>
      </c>
      <c r="T37" s="14" t="s">
        <v>172</v>
      </c>
      <c r="V37" s="14" t="s">
        <v>173</v>
      </c>
      <c r="X37" s="14" t="s">
        <v>178</v>
      </c>
      <c r="Z37" s="14" t="s">
        <v>179</v>
      </c>
      <c r="AB37" s="14" t="s">
        <v>180</v>
      </c>
      <c r="AD37" s="26" t="s">
        <v>373</v>
      </c>
      <c r="AE37" s="4" t="s">
        <v>541</v>
      </c>
      <c r="AF37" s="4" t="s">
        <v>645</v>
      </c>
      <c r="AG37" s="4" t="s">
        <v>750</v>
      </c>
      <c r="AI37" s="4" t="s">
        <v>24</v>
      </c>
      <c r="AJ37" s="4" t="s">
        <v>25</v>
      </c>
      <c r="AK37" s="4" t="s">
        <v>30</v>
      </c>
      <c r="AL37" s="15" t="s">
        <v>37</v>
      </c>
      <c r="AM37" s="15" t="s">
        <v>28</v>
      </c>
      <c r="AN37" s="1" t="s">
        <v>468</v>
      </c>
    </row>
    <row r="38" spans="1:40" x14ac:dyDescent="0.2">
      <c r="A38" s="2" t="s">
        <v>170</v>
      </c>
      <c r="C38" s="2" t="s">
        <v>171</v>
      </c>
      <c r="E38" s="2" t="s">
        <v>172</v>
      </c>
      <c r="G38" s="2" t="s">
        <v>173</v>
      </c>
      <c r="I38" s="2" t="s">
        <v>178</v>
      </c>
      <c r="K38" s="2" t="s">
        <v>179</v>
      </c>
      <c r="M38" s="2" t="s">
        <v>182</v>
      </c>
      <c r="O38" s="2" t="s">
        <v>183</v>
      </c>
      <c r="P38" s="14" t="s">
        <v>170</v>
      </c>
      <c r="R38" s="14" t="s">
        <v>171</v>
      </c>
      <c r="T38" s="14" t="s">
        <v>172</v>
      </c>
      <c r="V38" s="14" t="s">
        <v>173</v>
      </c>
      <c r="X38" s="14" t="s">
        <v>178</v>
      </c>
      <c r="Z38" s="14" t="s">
        <v>179</v>
      </c>
      <c r="AB38" s="14" t="s">
        <v>182</v>
      </c>
      <c r="AD38" s="26" t="s">
        <v>374</v>
      </c>
      <c r="AE38" s="4" t="s">
        <v>542</v>
      </c>
      <c r="AF38" s="4" t="s">
        <v>646</v>
      </c>
      <c r="AG38" s="4" t="s">
        <v>751</v>
      </c>
      <c r="AI38" s="4" t="s">
        <v>24</v>
      </c>
      <c r="AJ38" s="4" t="s">
        <v>25</v>
      </c>
      <c r="AK38" s="4" t="s">
        <v>30</v>
      </c>
      <c r="AL38" s="15" t="s">
        <v>37</v>
      </c>
      <c r="AM38" s="15" t="s">
        <v>28</v>
      </c>
      <c r="AN38" s="1" t="s">
        <v>469</v>
      </c>
    </row>
    <row r="39" spans="1:40" x14ac:dyDescent="0.2">
      <c r="A39" s="2" t="s">
        <v>170</v>
      </c>
      <c r="C39" s="2" t="s">
        <v>171</v>
      </c>
      <c r="E39" s="2" t="s">
        <v>172</v>
      </c>
      <c r="G39" s="2" t="s">
        <v>173</v>
      </c>
      <c r="I39" s="2" t="s">
        <v>184</v>
      </c>
      <c r="K39" s="2" t="s">
        <v>185</v>
      </c>
      <c r="M39" s="2" t="s">
        <v>186</v>
      </c>
      <c r="O39" s="2" t="s">
        <v>187</v>
      </c>
      <c r="P39" s="14" t="s">
        <v>170</v>
      </c>
      <c r="R39" s="14" t="s">
        <v>171</v>
      </c>
      <c r="T39" s="14" t="s">
        <v>172</v>
      </c>
      <c r="V39" s="14" t="s">
        <v>173</v>
      </c>
      <c r="X39" s="14" t="s">
        <v>184</v>
      </c>
      <c r="Z39" s="14" t="s">
        <v>185</v>
      </c>
      <c r="AB39" s="14" t="s">
        <v>186</v>
      </c>
      <c r="AD39" s="26" t="s">
        <v>375</v>
      </c>
      <c r="AE39" s="4" t="s">
        <v>543</v>
      </c>
      <c r="AF39" s="4" t="s">
        <v>647</v>
      </c>
      <c r="AG39" s="4" t="s">
        <v>752</v>
      </c>
      <c r="AI39" s="4" t="s">
        <v>24</v>
      </c>
      <c r="AJ39" s="4" t="s">
        <v>25</v>
      </c>
      <c r="AK39" s="4" t="s">
        <v>30</v>
      </c>
      <c r="AL39" s="15" t="s">
        <v>37</v>
      </c>
      <c r="AM39" s="15" t="s">
        <v>28</v>
      </c>
      <c r="AN39" s="1" t="s">
        <v>470</v>
      </c>
    </row>
    <row r="40" spans="1:40" x14ac:dyDescent="0.2">
      <c r="A40" s="2" t="s">
        <v>170</v>
      </c>
      <c r="C40" s="2" t="s">
        <v>171</v>
      </c>
      <c r="E40" s="2" t="s">
        <v>172</v>
      </c>
      <c r="G40" s="2" t="s">
        <v>173</v>
      </c>
      <c r="I40" s="2" t="s">
        <v>184</v>
      </c>
      <c r="K40" s="2" t="s">
        <v>185</v>
      </c>
      <c r="M40" s="2" t="s">
        <v>188</v>
      </c>
      <c r="O40" s="2" t="s">
        <v>189</v>
      </c>
      <c r="P40" s="14" t="s">
        <v>170</v>
      </c>
      <c r="R40" s="14" t="s">
        <v>171</v>
      </c>
      <c r="T40" s="14" t="s">
        <v>172</v>
      </c>
      <c r="V40" s="14" t="s">
        <v>173</v>
      </c>
      <c r="X40" s="14" t="s">
        <v>184</v>
      </c>
      <c r="Z40" s="14" t="s">
        <v>185</v>
      </c>
      <c r="AB40" s="14" t="s">
        <v>188</v>
      </c>
      <c r="AD40" s="26" t="s">
        <v>376</v>
      </c>
      <c r="AE40" s="4" t="s">
        <v>544</v>
      </c>
      <c r="AF40" s="4" t="s">
        <v>648</v>
      </c>
      <c r="AG40" s="4" t="s">
        <v>753</v>
      </c>
      <c r="AI40" s="4" t="s">
        <v>24</v>
      </c>
      <c r="AJ40" s="4" t="s">
        <v>25</v>
      </c>
      <c r="AK40" s="4" t="s">
        <v>30</v>
      </c>
      <c r="AL40" s="15" t="s">
        <v>37</v>
      </c>
      <c r="AM40" s="15" t="s">
        <v>28</v>
      </c>
      <c r="AN40" s="1" t="s">
        <v>471</v>
      </c>
    </row>
    <row r="41" spans="1:40" x14ac:dyDescent="0.2">
      <c r="A41" s="2" t="s">
        <v>170</v>
      </c>
      <c r="C41" s="2" t="s">
        <v>171</v>
      </c>
      <c r="E41" s="2" t="s">
        <v>172</v>
      </c>
      <c r="G41" s="2" t="s">
        <v>173</v>
      </c>
      <c r="I41" s="2" t="s">
        <v>178</v>
      </c>
      <c r="K41" s="2" t="s">
        <v>190</v>
      </c>
      <c r="M41" s="2" t="s">
        <v>191</v>
      </c>
      <c r="O41" s="2" t="s">
        <v>192</v>
      </c>
      <c r="P41" s="14" t="s">
        <v>170</v>
      </c>
      <c r="R41" s="14" t="s">
        <v>171</v>
      </c>
      <c r="T41" s="14" t="s">
        <v>172</v>
      </c>
      <c r="V41" s="14" t="s">
        <v>173</v>
      </c>
      <c r="X41" s="14" t="s">
        <v>178</v>
      </c>
      <c r="Z41" s="14" t="s">
        <v>190</v>
      </c>
      <c r="AB41" s="14" t="s">
        <v>191</v>
      </c>
      <c r="AD41" s="26" t="s">
        <v>377</v>
      </c>
      <c r="AE41" s="4" t="s">
        <v>545</v>
      </c>
      <c r="AF41" s="4" t="s">
        <v>708</v>
      </c>
      <c r="AG41" s="4" t="s">
        <v>754</v>
      </c>
      <c r="AI41" s="4" t="s">
        <v>24</v>
      </c>
      <c r="AJ41" s="4" t="s">
        <v>25</v>
      </c>
      <c r="AK41" s="4" t="s">
        <v>30</v>
      </c>
      <c r="AL41" s="15" t="s">
        <v>37</v>
      </c>
      <c r="AM41" s="15" t="s">
        <v>28</v>
      </c>
      <c r="AN41" s="1" t="s">
        <v>472</v>
      </c>
    </row>
    <row r="42" spans="1:40" x14ac:dyDescent="0.2">
      <c r="A42" s="2" t="s">
        <v>170</v>
      </c>
      <c r="C42" s="2" t="s">
        <v>171</v>
      </c>
      <c r="E42" s="2" t="s">
        <v>172</v>
      </c>
      <c r="G42" s="2" t="s">
        <v>173</v>
      </c>
      <c r="I42" s="2" t="s">
        <v>178</v>
      </c>
      <c r="K42" s="2" t="s">
        <v>190</v>
      </c>
      <c r="M42" s="2" t="s">
        <v>191</v>
      </c>
      <c r="O42" s="2" t="s">
        <v>193</v>
      </c>
      <c r="P42" s="14" t="s">
        <v>170</v>
      </c>
      <c r="R42" s="14" t="s">
        <v>171</v>
      </c>
      <c r="T42" s="14" t="s">
        <v>172</v>
      </c>
      <c r="V42" s="14" t="s">
        <v>173</v>
      </c>
      <c r="X42" s="14" t="s">
        <v>178</v>
      </c>
      <c r="Z42" s="14" t="s">
        <v>190</v>
      </c>
      <c r="AB42" s="14" t="s">
        <v>191</v>
      </c>
      <c r="AD42" s="26" t="s">
        <v>378</v>
      </c>
      <c r="AE42" s="4" t="s">
        <v>546</v>
      </c>
      <c r="AF42" s="4" t="s">
        <v>649</v>
      </c>
      <c r="AG42" s="4" t="s">
        <v>755</v>
      </c>
      <c r="AI42" s="4" t="s">
        <v>24</v>
      </c>
      <c r="AJ42" s="4" t="s">
        <v>25</v>
      </c>
      <c r="AK42" s="4" t="s">
        <v>30</v>
      </c>
      <c r="AL42" s="15" t="s">
        <v>37</v>
      </c>
      <c r="AM42" s="15" t="s">
        <v>28</v>
      </c>
      <c r="AN42" s="1" t="s">
        <v>469</v>
      </c>
    </row>
    <row r="43" spans="1:40" x14ac:dyDescent="0.2">
      <c r="A43" s="2" t="s">
        <v>170</v>
      </c>
      <c r="C43" s="2" t="s">
        <v>171</v>
      </c>
      <c r="E43" s="2" t="s">
        <v>172</v>
      </c>
      <c r="G43" s="2" t="s">
        <v>173</v>
      </c>
      <c r="I43" s="2" t="s">
        <v>178</v>
      </c>
      <c r="K43" s="2" t="s">
        <v>190</v>
      </c>
      <c r="M43" s="2" t="s">
        <v>191</v>
      </c>
      <c r="O43" s="2" t="s">
        <v>194</v>
      </c>
      <c r="P43" s="14" t="s">
        <v>170</v>
      </c>
      <c r="R43" s="14" t="s">
        <v>171</v>
      </c>
      <c r="T43" s="14" t="s">
        <v>172</v>
      </c>
      <c r="V43" s="14" t="s">
        <v>173</v>
      </c>
      <c r="X43" s="14" t="s">
        <v>178</v>
      </c>
      <c r="Z43" s="14" t="s">
        <v>190</v>
      </c>
      <c r="AB43" s="14" t="s">
        <v>191</v>
      </c>
      <c r="AD43" s="26" t="s">
        <v>379</v>
      </c>
      <c r="AE43" s="4" t="s">
        <v>547</v>
      </c>
      <c r="AF43" s="4" t="s">
        <v>712</v>
      </c>
      <c r="AG43" s="4" t="s">
        <v>756</v>
      </c>
      <c r="AI43" s="4" t="s">
        <v>24</v>
      </c>
      <c r="AJ43" s="4" t="s">
        <v>25</v>
      </c>
      <c r="AK43" s="4" t="s">
        <v>30</v>
      </c>
      <c r="AL43" s="15" t="s">
        <v>37</v>
      </c>
      <c r="AM43" s="15" t="s">
        <v>28</v>
      </c>
      <c r="AN43" s="1" t="s">
        <v>473</v>
      </c>
    </row>
    <row r="44" spans="1:40" x14ac:dyDescent="0.2">
      <c r="A44" s="2" t="s">
        <v>170</v>
      </c>
      <c r="C44" s="2" t="s">
        <v>171</v>
      </c>
      <c r="E44" s="2" t="s">
        <v>172</v>
      </c>
      <c r="G44" s="2" t="s">
        <v>173</v>
      </c>
      <c r="I44" s="2" t="s">
        <v>178</v>
      </c>
      <c r="K44" s="2" t="s">
        <v>190</v>
      </c>
      <c r="M44" s="2" t="s">
        <v>191</v>
      </c>
      <c r="O44" s="2" t="s">
        <v>195</v>
      </c>
      <c r="P44" s="14" t="s">
        <v>170</v>
      </c>
      <c r="R44" s="14" t="s">
        <v>171</v>
      </c>
      <c r="T44" s="14" t="s">
        <v>172</v>
      </c>
      <c r="V44" s="14" t="s">
        <v>173</v>
      </c>
      <c r="X44" s="14" t="s">
        <v>178</v>
      </c>
      <c r="Z44" s="14" t="s">
        <v>190</v>
      </c>
      <c r="AB44" s="14" t="s">
        <v>191</v>
      </c>
      <c r="AD44" s="26" t="s">
        <v>380</v>
      </c>
      <c r="AE44" s="4" t="s">
        <v>548</v>
      </c>
      <c r="AF44" s="4" t="s">
        <v>714</v>
      </c>
      <c r="AG44" s="4" t="s">
        <v>757</v>
      </c>
      <c r="AI44" s="4" t="s">
        <v>24</v>
      </c>
      <c r="AJ44" s="4" t="s">
        <v>25</v>
      </c>
      <c r="AK44" s="4" t="s">
        <v>30</v>
      </c>
      <c r="AL44" s="15" t="s">
        <v>37</v>
      </c>
      <c r="AM44" s="15" t="s">
        <v>28</v>
      </c>
      <c r="AN44" s="1" t="s">
        <v>474</v>
      </c>
    </row>
    <row r="45" spans="1:40" x14ac:dyDescent="0.2">
      <c r="A45" s="2" t="s">
        <v>170</v>
      </c>
      <c r="C45" s="2" t="s">
        <v>171</v>
      </c>
      <c r="E45" s="2" t="s">
        <v>172</v>
      </c>
      <c r="G45" s="2" t="s">
        <v>173</v>
      </c>
      <c r="I45" s="2" t="s">
        <v>178</v>
      </c>
      <c r="K45" s="2" t="s">
        <v>190</v>
      </c>
      <c r="M45" s="2" t="s">
        <v>191</v>
      </c>
      <c r="O45" s="2" t="s">
        <v>196</v>
      </c>
      <c r="P45" s="14" t="s">
        <v>170</v>
      </c>
      <c r="R45" s="14" t="s">
        <v>171</v>
      </c>
      <c r="T45" s="14" t="s">
        <v>172</v>
      </c>
      <c r="V45" s="14" t="s">
        <v>173</v>
      </c>
      <c r="X45" s="14" t="s">
        <v>178</v>
      </c>
      <c r="Z45" s="14" t="s">
        <v>190</v>
      </c>
      <c r="AB45" s="14" t="s">
        <v>191</v>
      </c>
      <c r="AD45" s="26" t="s">
        <v>381</v>
      </c>
      <c r="AE45" s="4" t="s">
        <v>549</v>
      </c>
      <c r="AF45" s="4" t="s">
        <v>650</v>
      </c>
      <c r="AG45" s="4" t="s">
        <v>758</v>
      </c>
      <c r="AI45" s="4" t="s">
        <v>24</v>
      </c>
      <c r="AJ45" s="4" t="s">
        <v>25</v>
      </c>
      <c r="AK45" s="4" t="s">
        <v>30</v>
      </c>
      <c r="AL45" s="15" t="s">
        <v>37</v>
      </c>
      <c r="AM45" s="15" t="s">
        <v>28</v>
      </c>
      <c r="AN45" s="1" t="s">
        <v>475</v>
      </c>
    </row>
    <row r="46" spans="1:40" x14ac:dyDescent="0.2">
      <c r="A46" s="2" t="s">
        <v>170</v>
      </c>
      <c r="C46" s="2" t="s">
        <v>171</v>
      </c>
      <c r="E46" s="2" t="s">
        <v>172</v>
      </c>
      <c r="G46" s="2" t="s">
        <v>173</v>
      </c>
      <c r="I46" s="2" t="s">
        <v>178</v>
      </c>
      <c r="K46" s="2" t="s">
        <v>190</v>
      </c>
      <c r="M46" s="2" t="s">
        <v>191</v>
      </c>
      <c r="O46" s="2" t="s">
        <v>197</v>
      </c>
      <c r="P46" s="14" t="s">
        <v>170</v>
      </c>
      <c r="R46" s="14" t="s">
        <v>171</v>
      </c>
      <c r="T46" s="14" t="s">
        <v>172</v>
      </c>
      <c r="V46" s="14" t="s">
        <v>173</v>
      </c>
      <c r="X46" s="14" t="s">
        <v>178</v>
      </c>
      <c r="Z46" s="14" t="s">
        <v>190</v>
      </c>
      <c r="AB46" s="14" t="s">
        <v>191</v>
      </c>
      <c r="AD46" s="26" t="s">
        <v>382</v>
      </c>
      <c r="AE46" s="4" t="s">
        <v>550</v>
      </c>
      <c r="AF46" s="4" t="s">
        <v>651</v>
      </c>
      <c r="AG46" s="4" t="s">
        <v>759</v>
      </c>
      <c r="AI46" s="4" t="s">
        <v>24</v>
      </c>
      <c r="AJ46" s="4" t="s">
        <v>25</v>
      </c>
      <c r="AK46" s="4" t="s">
        <v>30</v>
      </c>
      <c r="AL46" s="15" t="s">
        <v>37</v>
      </c>
      <c r="AM46" s="15" t="s">
        <v>28</v>
      </c>
      <c r="AN46" s="1" t="s">
        <v>469</v>
      </c>
    </row>
    <row r="47" spans="1:40" x14ac:dyDescent="0.2">
      <c r="A47" s="2" t="s">
        <v>170</v>
      </c>
      <c r="C47" s="2" t="s">
        <v>171</v>
      </c>
      <c r="E47" s="2" t="s">
        <v>172</v>
      </c>
      <c r="G47" s="2" t="s">
        <v>173</v>
      </c>
      <c r="I47" s="2" t="s">
        <v>178</v>
      </c>
      <c r="K47" s="2" t="s">
        <v>190</v>
      </c>
      <c r="M47" s="2" t="s">
        <v>191</v>
      </c>
      <c r="O47" s="2" t="s">
        <v>198</v>
      </c>
      <c r="P47" s="14" t="s">
        <v>170</v>
      </c>
      <c r="R47" s="14" t="s">
        <v>171</v>
      </c>
      <c r="T47" s="14" t="s">
        <v>172</v>
      </c>
      <c r="V47" s="14" t="s">
        <v>173</v>
      </c>
      <c r="X47" s="14" t="s">
        <v>178</v>
      </c>
      <c r="Z47" s="14" t="s">
        <v>190</v>
      </c>
      <c r="AB47" s="14" t="s">
        <v>191</v>
      </c>
      <c r="AD47" s="26" t="s">
        <v>383</v>
      </c>
      <c r="AE47" s="4" t="s">
        <v>551</v>
      </c>
      <c r="AF47" s="4" t="s">
        <v>652</v>
      </c>
      <c r="AG47" s="4" t="s">
        <v>760</v>
      </c>
      <c r="AI47" s="4" t="s">
        <v>24</v>
      </c>
      <c r="AJ47" s="4" t="s">
        <v>25</v>
      </c>
      <c r="AK47" s="4" t="s">
        <v>30</v>
      </c>
      <c r="AL47" s="15" t="s">
        <v>37</v>
      </c>
      <c r="AM47" s="15" t="s">
        <v>28</v>
      </c>
      <c r="AN47" s="1" t="s">
        <v>476</v>
      </c>
    </row>
    <row r="48" spans="1:40" x14ac:dyDescent="0.2">
      <c r="A48" s="2" t="s">
        <v>170</v>
      </c>
      <c r="C48" s="2" t="s">
        <v>171</v>
      </c>
      <c r="E48" s="2" t="s">
        <v>172</v>
      </c>
      <c r="G48" s="2" t="s">
        <v>173</v>
      </c>
      <c r="I48" s="2" t="s">
        <v>178</v>
      </c>
      <c r="K48" s="2" t="s">
        <v>190</v>
      </c>
      <c r="M48" s="2" t="s">
        <v>199</v>
      </c>
      <c r="O48" s="2" t="s">
        <v>200</v>
      </c>
      <c r="P48" s="14" t="s">
        <v>170</v>
      </c>
      <c r="R48" s="14" t="s">
        <v>171</v>
      </c>
      <c r="T48" s="14" t="s">
        <v>172</v>
      </c>
      <c r="V48" s="14" t="s">
        <v>173</v>
      </c>
      <c r="X48" s="14" t="s">
        <v>178</v>
      </c>
      <c r="Z48" s="14" t="s">
        <v>190</v>
      </c>
      <c r="AB48" s="14" t="s">
        <v>199</v>
      </c>
      <c r="AD48" s="26" t="s">
        <v>384</v>
      </c>
      <c r="AE48" s="4" t="s">
        <v>552</v>
      </c>
      <c r="AF48" s="4" t="s">
        <v>653</v>
      </c>
      <c r="AG48" s="4" t="s">
        <v>761</v>
      </c>
      <c r="AI48" s="4" t="s">
        <v>24</v>
      </c>
      <c r="AJ48" s="4" t="s">
        <v>25</v>
      </c>
      <c r="AK48" s="4" t="s">
        <v>30</v>
      </c>
      <c r="AL48" s="15" t="s">
        <v>37</v>
      </c>
      <c r="AM48" s="15" t="s">
        <v>28</v>
      </c>
      <c r="AN48" s="1" t="s">
        <v>469</v>
      </c>
    </row>
    <row r="49" spans="1:40" x14ac:dyDescent="0.2">
      <c r="A49" s="2" t="s">
        <v>170</v>
      </c>
      <c r="C49" s="2" t="s">
        <v>171</v>
      </c>
      <c r="E49" s="2" t="s">
        <v>172</v>
      </c>
      <c r="G49" s="2" t="s">
        <v>173</v>
      </c>
      <c r="I49" s="2" t="s">
        <v>178</v>
      </c>
      <c r="K49" s="2" t="s">
        <v>190</v>
      </c>
      <c r="M49" s="2" t="s">
        <v>201</v>
      </c>
      <c r="O49" s="2" t="s">
        <v>202</v>
      </c>
      <c r="P49" s="14" t="s">
        <v>170</v>
      </c>
      <c r="R49" s="14" t="s">
        <v>171</v>
      </c>
      <c r="T49" s="14" t="s">
        <v>172</v>
      </c>
      <c r="V49" s="14" t="s">
        <v>173</v>
      </c>
      <c r="X49" s="14" t="s">
        <v>178</v>
      </c>
      <c r="Z49" s="14" t="s">
        <v>190</v>
      </c>
      <c r="AB49" s="14" t="s">
        <v>201</v>
      </c>
      <c r="AD49" s="26" t="s">
        <v>385</v>
      </c>
      <c r="AE49" s="4" t="s">
        <v>553</v>
      </c>
      <c r="AF49" s="4" t="s">
        <v>654</v>
      </c>
      <c r="AG49" s="4" t="s">
        <v>762</v>
      </c>
      <c r="AI49" s="4" t="s">
        <v>24</v>
      </c>
      <c r="AJ49" s="4" t="s">
        <v>25</v>
      </c>
      <c r="AK49" s="4" t="s">
        <v>30</v>
      </c>
      <c r="AL49" s="15" t="s">
        <v>37</v>
      </c>
      <c r="AM49" s="15" t="s">
        <v>28</v>
      </c>
      <c r="AN49" s="1" t="s">
        <v>475</v>
      </c>
    </row>
    <row r="50" spans="1:40" x14ac:dyDescent="0.2">
      <c r="A50" s="2" t="s">
        <v>170</v>
      </c>
      <c r="C50" s="2" t="s">
        <v>171</v>
      </c>
      <c r="E50" s="2" t="s">
        <v>172</v>
      </c>
      <c r="G50" s="2" t="s">
        <v>173</v>
      </c>
      <c r="I50" s="2" t="s">
        <v>178</v>
      </c>
      <c r="K50" s="2" t="s">
        <v>190</v>
      </c>
      <c r="M50" s="2" t="s">
        <v>203</v>
      </c>
      <c r="O50" s="2" t="s">
        <v>204</v>
      </c>
      <c r="P50" s="14" t="s">
        <v>170</v>
      </c>
      <c r="R50" s="14" t="s">
        <v>171</v>
      </c>
      <c r="T50" s="14" t="s">
        <v>172</v>
      </c>
      <c r="V50" s="14" t="s">
        <v>173</v>
      </c>
      <c r="X50" s="14" t="s">
        <v>178</v>
      </c>
      <c r="Z50" s="14" t="s">
        <v>190</v>
      </c>
      <c r="AB50" s="14" t="s">
        <v>203</v>
      </c>
      <c r="AD50" s="26" t="s">
        <v>386</v>
      </c>
      <c r="AE50" s="4" t="s">
        <v>554</v>
      </c>
      <c r="AF50" s="4" t="s">
        <v>655</v>
      </c>
      <c r="AG50" s="4" t="s">
        <v>763</v>
      </c>
      <c r="AI50" s="4" t="s">
        <v>24</v>
      </c>
      <c r="AJ50" s="4" t="s">
        <v>25</v>
      </c>
      <c r="AK50" s="4" t="s">
        <v>30</v>
      </c>
      <c r="AL50" s="15" t="s">
        <v>37</v>
      </c>
      <c r="AM50" s="15" t="s">
        <v>28</v>
      </c>
      <c r="AN50" s="1" t="s">
        <v>469</v>
      </c>
    </row>
    <row r="51" spans="1:40" x14ac:dyDescent="0.2">
      <c r="A51" s="2" t="s">
        <v>170</v>
      </c>
      <c r="C51" s="2" t="s">
        <v>171</v>
      </c>
      <c r="E51" s="2" t="s">
        <v>172</v>
      </c>
      <c r="G51" s="2" t="s">
        <v>173</v>
      </c>
      <c r="I51" s="2" t="s">
        <v>184</v>
      </c>
      <c r="K51" s="2" t="s">
        <v>205</v>
      </c>
      <c r="M51" s="2" t="s">
        <v>206</v>
      </c>
      <c r="O51" s="2" t="s">
        <v>207</v>
      </c>
      <c r="P51" s="14" t="s">
        <v>170</v>
      </c>
      <c r="R51" s="14" t="s">
        <v>171</v>
      </c>
      <c r="T51" s="14" t="s">
        <v>172</v>
      </c>
      <c r="V51" s="14" t="s">
        <v>173</v>
      </c>
      <c r="X51" s="14" t="s">
        <v>184</v>
      </c>
      <c r="Z51" s="14" t="s">
        <v>205</v>
      </c>
      <c r="AB51" s="14" t="s">
        <v>206</v>
      </c>
      <c r="AD51" s="26" t="s">
        <v>387</v>
      </c>
      <c r="AE51" s="4" t="s">
        <v>555</v>
      </c>
      <c r="AF51" s="4" t="s">
        <v>656</v>
      </c>
      <c r="AG51" s="4" t="s">
        <v>764</v>
      </c>
      <c r="AI51" s="4" t="s">
        <v>24</v>
      </c>
      <c r="AJ51" s="4" t="s">
        <v>25</v>
      </c>
      <c r="AK51" s="4" t="s">
        <v>30</v>
      </c>
      <c r="AL51" s="15" t="s">
        <v>37</v>
      </c>
      <c r="AM51" s="15" t="s">
        <v>28</v>
      </c>
      <c r="AN51" s="1" t="s">
        <v>478</v>
      </c>
    </row>
    <row r="52" spans="1:40" x14ac:dyDescent="0.2">
      <c r="A52" s="2" t="s">
        <v>170</v>
      </c>
      <c r="C52" s="2" t="s">
        <v>171</v>
      </c>
      <c r="E52" s="2" t="s">
        <v>172</v>
      </c>
      <c r="G52" s="2" t="s">
        <v>173</v>
      </c>
      <c r="I52" s="2" t="s">
        <v>184</v>
      </c>
      <c r="K52" s="2" t="s">
        <v>205</v>
      </c>
      <c r="M52" s="2" t="s">
        <v>208</v>
      </c>
      <c r="O52" s="2" t="s">
        <v>209</v>
      </c>
      <c r="P52" s="14" t="s">
        <v>170</v>
      </c>
      <c r="R52" s="14" t="s">
        <v>171</v>
      </c>
      <c r="T52" s="14" t="s">
        <v>172</v>
      </c>
      <c r="V52" s="14" t="s">
        <v>173</v>
      </c>
      <c r="X52" s="14" t="s">
        <v>184</v>
      </c>
      <c r="Z52" s="14" t="s">
        <v>205</v>
      </c>
      <c r="AB52" s="14" t="s">
        <v>208</v>
      </c>
      <c r="AD52" s="26" t="s">
        <v>388</v>
      </c>
      <c r="AE52" s="4" t="s">
        <v>556</v>
      </c>
      <c r="AF52" s="4" t="s">
        <v>657</v>
      </c>
      <c r="AG52" s="4" t="s">
        <v>765</v>
      </c>
      <c r="AI52" s="4" t="s">
        <v>24</v>
      </c>
      <c r="AJ52" s="4" t="s">
        <v>25</v>
      </c>
      <c r="AK52" s="4" t="s">
        <v>30</v>
      </c>
      <c r="AL52" s="15" t="s">
        <v>37</v>
      </c>
      <c r="AM52" s="15" t="s">
        <v>28</v>
      </c>
      <c r="AN52" s="1" t="s">
        <v>477</v>
      </c>
    </row>
    <row r="53" spans="1:40" x14ac:dyDescent="0.2">
      <c r="A53" s="2" t="s">
        <v>170</v>
      </c>
      <c r="C53" s="2" t="s">
        <v>171</v>
      </c>
      <c r="E53" s="2" t="s">
        <v>172</v>
      </c>
      <c r="G53" s="2" t="s">
        <v>173</v>
      </c>
      <c r="I53" s="2" t="s">
        <v>184</v>
      </c>
      <c r="K53" s="2" t="s">
        <v>205</v>
      </c>
      <c r="M53" s="2" t="s">
        <v>210</v>
      </c>
      <c r="O53" s="2" t="s">
        <v>211</v>
      </c>
      <c r="P53" s="14" t="s">
        <v>170</v>
      </c>
      <c r="R53" s="14" t="s">
        <v>171</v>
      </c>
      <c r="T53" s="14" t="s">
        <v>172</v>
      </c>
      <c r="V53" s="14" t="s">
        <v>173</v>
      </c>
      <c r="X53" s="14" t="s">
        <v>184</v>
      </c>
      <c r="Z53" s="14" t="s">
        <v>205</v>
      </c>
      <c r="AB53" s="14" t="s">
        <v>210</v>
      </c>
      <c r="AD53" s="26" t="s">
        <v>389</v>
      </c>
      <c r="AE53" s="4" t="s">
        <v>557</v>
      </c>
      <c r="AF53" s="4" t="s">
        <v>658</v>
      </c>
      <c r="AG53" s="4" t="s">
        <v>766</v>
      </c>
      <c r="AI53" s="4" t="s">
        <v>24</v>
      </c>
      <c r="AJ53" s="4" t="s">
        <v>25</v>
      </c>
      <c r="AK53" s="4" t="s">
        <v>30</v>
      </c>
      <c r="AL53" s="15" t="s">
        <v>37</v>
      </c>
      <c r="AM53" s="15" t="s">
        <v>28</v>
      </c>
      <c r="AN53" s="1" t="s">
        <v>828</v>
      </c>
    </row>
    <row r="54" spans="1:40" x14ac:dyDescent="0.2">
      <c r="A54" s="2" t="s">
        <v>170</v>
      </c>
      <c r="C54" s="2" t="s">
        <v>171</v>
      </c>
      <c r="E54" s="2" t="s">
        <v>172</v>
      </c>
      <c r="G54" s="2" t="s">
        <v>173</v>
      </c>
      <c r="I54" s="2" t="s">
        <v>178</v>
      </c>
      <c r="K54" s="2" t="s">
        <v>212</v>
      </c>
      <c r="M54" s="2" t="s">
        <v>213</v>
      </c>
      <c r="O54" s="2" t="s">
        <v>214</v>
      </c>
      <c r="P54" s="14" t="s">
        <v>170</v>
      </c>
      <c r="R54" s="14" t="s">
        <v>171</v>
      </c>
      <c r="T54" s="14" t="s">
        <v>172</v>
      </c>
      <c r="V54" s="14" t="s">
        <v>173</v>
      </c>
      <c r="X54" s="14" t="s">
        <v>178</v>
      </c>
      <c r="Z54" s="14" t="s">
        <v>212</v>
      </c>
      <c r="AB54" s="14" t="s">
        <v>213</v>
      </c>
      <c r="AD54" s="26" t="s">
        <v>390</v>
      </c>
      <c r="AE54" s="4" t="s">
        <v>558</v>
      </c>
      <c r="AF54" s="4" t="s">
        <v>659</v>
      </c>
      <c r="AG54" s="4" t="s">
        <v>767</v>
      </c>
      <c r="AI54" s="4" t="s">
        <v>24</v>
      </c>
      <c r="AJ54" s="4" t="s">
        <v>25</v>
      </c>
      <c r="AK54" s="4" t="s">
        <v>30</v>
      </c>
      <c r="AL54" s="15" t="s">
        <v>37</v>
      </c>
      <c r="AM54" s="15" t="s">
        <v>28</v>
      </c>
      <c r="AN54" s="1" t="s">
        <v>829</v>
      </c>
    </row>
    <row r="55" spans="1:40" x14ac:dyDescent="0.2">
      <c r="A55" s="2" t="s">
        <v>170</v>
      </c>
      <c r="C55" s="2" t="s">
        <v>171</v>
      </c>
      <c r="E55" s="2" t="s">
        <v>172</v>
      </c>
      <c r="G55" s="2" t="s">
        <v>173</v>
      </c>
      <c r="I55" s="2" t="s">
        <v>174</v>
      </c>
      <c r="K55" s="2" t="s">
        <v>215</v>
      </c>
      <c r="M55" s="2" t="s">
        <v>216</v>
      </c>
      <c r="O55" s="2" t="s">
        <v>217</v>
      </c>
      <c r="P55" s="14" t="s">
        <v>170</v>
      </c>
      <c r="R55" s="14" t="s">
        <v>171</v>
      </c>
      <c r="T55" s="14" t="s">
        <v>172</v>
      </c>
      <c r="V55" s="14" t="s">
        <v>173</v>
      </c>
      <c r="X55" s="14" t="s">
        <v>174</v>
      </c>
      <c r="Z55" s="14" t="s">
        <v>215</v>
      </c>
      <c r="AB55" s="14" t="s">
        <v>216</v>
      </c>
      <c r="AD55" s="26" t="s">
        <v>391</v>
      </c>
      <c r="AE55" s="4" t="s">
        <v>559</v>
      </c>
      <c r="AF55" s="4" t="s">
        <v>709</v>
      </c>
      <c r="AG55" s="4" t="s">
        <v>768</v>
      </c>
      <c r="AI55" s="4" t="s">
        <v>24</v>
      </c>
      <c r="AJ55" s="4" t="s">
        <v>25</v>
      </c>
      <c r="AK55" s="4" t="s">
        <v>30</v>
      </c>
      <c r="AL55" s="15" t="s">
        <v>37</v>
      </c>
      <c r="AM55" s="15" t="s">
        <v>28</v>
      </c>
      <c r="AN55" s="1" t="s">
        <v>467</v>
      </c>
    </row>
    <row r="56" spans="1:40" x14ac:dyDescent="0.2">
      <c r="A56" s="2" t="s">
        <v>170</v>
      </c>
      <c r="C56" s="2" t="s">
        <v>171</v>
      </c>
      <c r="E56" s="2" t="s">
        <v>172</v>
      </c>
      <c r="G56" s="2" t="s">
        <v>173</v>
      </c>
      <c r="K56" s="2" t="s">
        <v>218</v>
      </c>
      <c r="M56" s="2" t="s">
        <v>219</v>
      </c>
      <c r="O56" s="2" t="s">
        <v>220</v>
      </c>
      <c r="P56" s="14" t="s">
        <v>170</v>
      </c>
      <c r="R56" s="14" t="s">
        <v>171</v>
      </c>
      <c r="T56" s="14" t="s">
        <v>172</v>
      </c>
      <c r="V56" s="14" t="s">
        <v>173</v>
      </c>
      <c r="Z56" s="14" t="s">
        <v>218</v>
      </c>
      <c r="AB56" s="14" t="s">
        <v>219</v>
      </c>
      <c r="AD56" s="26" t="s">
        <v>392</v>
      </c>
      <c r="AE56" s="4" t="s">
        <v>560</v>
      </c>
      <c r="AF56" s="4" t="s">
        <v>660</v>
      </c>
      <c r="AG56" s="4" t="s">
        <v>769</v>
      </c>
      <c r="AI56" s="4" t="s">
        <v>24</v>
      </c>
      <c r="AJ56" s="4" t="s">
        <v>25</v>
      </c>
      <c r="AK56" s="4" t="s">
        <v>30</v>
      </c>
      <c r="AL56" s="15" t="s">
        <v>37</v>
      </c>
      <c r="AM56" s="15" t="s">
        <v>28</v>
      </c>
      <c r="AN56" s="1" t="s">
        <v>468</v>
      </c>
    </row>
    <row r="57" spans="1:40" x14ac:dyDescent="0.2">
      <c r="A57" s="2" t="s">
        <v>170</v>
      </c>
      <c r="C57" s="2" t="s">
        <v>171</v>
      </c>
      <c r="E57" s="2" t="s">
        <v>172</v>
      </c>
      <c r="G57" s="2" t="s">
        <v>173</v>
      </c>
      <c r="I57" s="2" t="s">
        <v>184</v>
      </c>
      <c r="K57" s="2" t="s">
        <v>221</v>
      </c>
      <c r="M57" s="2" t="s">
        <v>222</v>
      </c>
      <c r="O57" s="2" t="s">
        <v>223</v>
      </c>
      <c r="P57" s="14" t="s">
        <v>170</v>
      </c>
      <c r="R57" s="14" t="s">
        <v>171</v>
      </c>
      <c r="T57" s="14" t="s">
        <v>172</v>
      </c>
      <c r="V57" s="14" t="s">
        <v>173</v>
      </c>
      <c r="X57" s="14" t="s">
        <v>184</v>
      </c>
      <c r="Z57" s="14" t="s">
        <v>221</v>
      </c>
      <c r="AB57" s="14" t="s">
        <v>222</v>
      </c>
      <c r="AD57" s="26" t="s">
        <v>393</v>
      </c>
      <c r="AE57" s="4" t="s">
        <v>561</v>
      </c>
      <c r="AF57" s="4" t="s">
        <v>661</v>
      </c>
      <c r="AG57" s="4" t="s">
        <v>770</v>
      </c>
      <c r="AI57" s="4" t="s">
        <v>24</v>
      </c>
      <c r="AJ57" s="4" t="s">
        <v>25</v>
      </c>
      <c r="AK57" s="4" t="s">
        <v>30</v>
      </c>
      <c r="AL57" s="15" t="s">
        <v>37</v>
      </c>
      <c r="AM57" s="15" t="s">
        <v>28</v>
      </c>
      <c r="AN57" s="1" t="s">
        <v>478</v>
      </c>
    </row>
    <row r="58" spans="1:40" x14ac:dyDescent="0.2">
      <c r="A58" s="2" t="s">
        <v>170</v>
      </c>
      <c r="C58" s="2" t="s">
        <v>171</v>
      </c>
      <c r="E58" s="2" t="s">
        <v>172</v>
      </c>
      <c r="G58" s="2" t="s">
        <v>173</v>
      </c>
      <c r="K58" s="2" t="s">
        <v>224</v>
      </c>
      <c r="M58" s="2" t="s">
        <v>225</v>
      </c>
      <c r="O58" s="2" t="s">
        <v>226</v>
      </c>
      <c r="P58" s="14" t="s">
        <v>170</v>
      </c>
      <c r="R58" s="14" t="s">
        <v>171</v>
      </c>
      <c r="T58" s="14" t="s">
        <v>172</v>
      </c>
      <c r="V58" s="14" t="s">
        <v>173</v>
      </c>
      <c r="Z58" s="14" t="s">
        <v>224</v>
      </c>
      <c r="AB58" s="14" t="s">
        <v>225</v>
      </c>
      <c r="AD58" s="26" t="s">
        <v>394</v>
      </c>
      <c r="AE58" s="4" t="s">
        <v>562</v>
      </c>
      <c r="AF58" s="4" t="s">
        <v>662</v>
      </c>
      <c r="AG58" s="4" t="s">
        <v>771</v>
      </c>
      <c r="AI58" s="4" t="s">
        <v>24</v>
      </c>
      <c r="AJ58" s="4" t="s">
        <v>25</v>
      </c>
      <c r="AK58" s="4" t="s">
        <v>30</v>
      </c>
      <c r="AL58" s="15" t="s">
        <v>37</v>
      </c>
      <c r="AM58" s="15" t="s">
        <v>28</v>
      </c>
      <c r="AN58" s="1" t="s">
        <v>479</v>
      </c>
    </row>
    <row r="59" spans="1:40" x14ac:dyDescent="0.2">
      <c r="A59" s="2" t="s">
        <v>170</v>
      </c>
      <c r="C59" s="2" t="s">
        <v>171</v>
      </c>
      <c r="E59" s="2" t="s">
        <v>172</v>
      </c>
      <c r="G59" s="2" t="s">
        <v>173</v>
      </c>
      <c r="K59" s="2" t="s">
        <v>224</v>
      </c>
      <c r="M59" s="2" t="s">
        <v>227</v>
      </c>
      <c r="O59" s="2" t="s">
        <v>228</v>
      </c>
      <c r="P59" s="14" t="s">
        <v>170</v>
      </c>
      <c r="R59" s="14" t="s">
        <v>171</v>
      </c>
      <c r="T59" s="14" t="s">
        <v>172</v>
      </c>
      <c r="V59" s="14" t="s">
        <v>173</v>
      </c>
      <c r="Z59" s="14" t="s">
        <v>224</v>
      </c>
      <c r="AB59" s="14" t="s">
        <v>227</v>
      </c>
      <c r="AD59" s="26" t="s">
        <v>395</v>
      </c>
      <c r="AE59" s="4" t="s">
        <v>563</v>
      </c>
      <c r="AF59" s="4" t="s">
        <v>663</v>
      </c>
      <c r="AG59" s="4" t="s">
        <v>772</v>
      </c>
      <c r="AI59" s="4" t="s">
        <v>24</v>
      </c>
      <c r="AJ59" s="4" t="s">
        <v>25</v>
      </c>
      <c r="AK59" s="4" t="s">
        <v>30</v>
      </c>
      <c r="AL59" s="15" t="s">
        <v>37</v>
      </c>
      <c r="AM59" s="15" t="s">
        <v>28</v>
      </c>
      <c r="AN59" s="1" t="s">
        <v>480</v>
      </c>
    </row>
    <row r="60" spans="1:40" x14ac:dyDescent="0.2">
      <c r="A60" s="2" t="s">
        <v>170</v>
      </c>
      <c r="C60" s="2" t="s">
        <v>171</v>
      </c>
      <c r="E60" s="2" t="s">
        <v>172</v>
      </c>
      <c r="G60" s="2" t="s">
        <v>173</v>
      </c>
      <c r="I60" s="2" t="s">
        <v>184</v>
      </c>
      <c r="K60" s="2" t="s">
        <v>229</v>
      </c>
      <c r="M60" s="2" t="s">
        <v>230</v>
      </c>
      <c r="O60" s="2" t="s">
        <v>231</v>
      </c>
      <c r="P60" s="14" t="s">
        <v>170</v>
      </c>
      <c r="R60" s="14" t="s">
        <v>171</v>
      </c>
      <c r="T60" s="14" t="s">
        <v>172</v>
      </c>
      <c r="V60" s="14" t="s">
        <v>173</v>
      </c>
      <c r="X60" s="14" t="s">
        <v>184</v>
      </c>
      <c r="Z60" s="14" t="s">
        <v>229</v>
      </c>
      <c r="AB60" s="14" t="s">
        <v>230</v>
      </c>
      <c r="AD60" s="26" t="s">
        <v>396</v>
      </c>
      <c r="AE60" s="4" t="s">
        <v>564</v>
      </c>
      <c r="AF60" s="4" t="s">
        <v>664</v>
      </c>
      <c r="AG60" s="4" t="s">
        <v>773</v>
      </c>
      <c r="AI60" s="4" t="s">
        <v>24</v>
      </c>
      <c r="AJ60" s="4" t="s">
        <v>25</v>
      </c>
      <c r="AK60" s="4" t="s">
        <v>30</v>
      </c>
      <c r="AL60" s="15" t="s">
        <v>37</v>
      </c>
      <c r="AM60" s="15" t="s">
        <v>28</v>
      </c>
      <c r="AN60" s="1" t="s">
        <v>481</v>
      </c>
    </row>
    <row r="61" spans="1:40" x14ac:dyDescent="0.2">
      <c r="A61" s="2" t="s">
        <v>170</v>
      </c>
      <c r="C61" s="2" t="s">
        <v>171</v>
      </c>
      <c r="E61" s="2" t="s">
        <v>172</v>
      </c>
      <c r="G61" s="2" t="s">
        <v>173</v>
      </c>
      <c r="I61" s="2" t="s">
        <v>178</v>
      </c>
      <c r="K61" s="2" t="s">
        <v>232</v>
      </c>
      <c r="M61" s="2" t="s">
        <v>233</v>
      </c>
      <c r="O61" s="2" t="s">
        <v>234</v>
      </c>
      <c r="P61" s="14" t="s">
        <v>170</v>
      </c>
      <c r="R61" s="14" t="s">
        <v>171</v>
      </c>
      <c r="T61" s="14" t="s">
        <v>172</v>
      </c>
      <c r="V61" s="14" t="s">
        <v>173</v>
      </c>
      <c r="X61" s="14" t="s">
        <v>178</v>
      </c>
      <c r="Z61" s="14" t="s">
        <v>232</v>
      </c>
      <c r="AB61" s="14" t="s">
        <v>233</v>
      </c>
      <c r="AD61" s="26" t="s">
        <v>397</v>
      </c>
      <c r="AE61" s="4" t="s">
        <v>565</v>
      </c>
      <c r="AF61" s="4" t="s">
        <v>665</v>
      </c>
      <c r="AG61" s="4" t="s">
        <v>774</v>
      </c>
      <c r="AI61" s="4" t="s">
        <v>24</v>
      </c>
      <c r="AJ61" s="4" t="s">
        <v>25</v>
      </c>
      <c r="AK61" s="4" t="s">
        <v>30</v>
      </c>
      <c r="AL61" s="15" t="s">
        <v>37</v>
      </c>
      <c r="AM61" s="15" t="s">
        <v>28</v>
      </c>
      <c r="AN61" s="1" t="s">
        <v>474</v>
      </c>
    </row>
    <row r="62" spans="1:40" x14ac:dyDescent="0.2">
      <c r="A62" s="2" t="s">
        <v>170</v>
      </c>
      <c r="C62" s="2" t="s">
        <v>171</v>
      </c>
      <c r="E62" s="2" t="s">
        <v>172</v>
      </c>
      <c r="G62" s="2" t="s">
        <v>173</v>
      </c>
      <c r="K62" s="2" t="s">
        <v>235</v>
      </c>
      <c r="M62" s="2" t="s">
        <v>236</v>
      </c>
      <c r="O62" s="2" t="s">
        <v>237</v>
      </c>
      <c r="P62" s="14" t="s">
        <v>170</v>
      </c>
      <c r="R62" s="14" t="s">
        <v>171</v>
      </c>
      <c r="T62" s="14" t="s">
        <v>172</v>
      </c>
      <c r="V62" s="14" t="s">
        <v>173</v>
      </c>
      <c r="Z62" s="14" t="s">
        <v>235</v>
      </c>
      <c r="AB62" s="14" t="s">
        <v>236</v>
      </c>
      <c r="AD62" s="26" t="s">
        <v>398</v>
      </c>
      <c r="AE62" s="4" t="s">
        <v>566</v>
      </c>
      <c r="AF62" s="4" t="s">
        <v>666</v>
      </c>
      <c r="AG62" s="4" t="s">
        <v>775</v>
      </c>
      <c r="AI62" s="4" t="s">
        <v>24</v>
      </c>
      <c r="AJ62" s="4" t="s">
        <v>25</v>
      </c>
      <c r="AK62" s="4" t="s">
        <v>30</v>
      </c>
      <c r="AL62" s="15" t="s">
        <v>37</v>
      </c>
      <c r="AM62" s="15" t="s">
        <v>28</v>
      </c>
      <c r="AN62" s="1" t="s">
        <v>830</v>
      </c>
    </row>
    <row r="63" spans="1:40" x14ac:dyDescent="0.2">
      <c r="A63" s="2" t="s">
        <v>170</v>
      </c>
      <c r="C63" s="2" t="s">
        <v>171</v>
      </c>
      <c r="E63" s="2" t="s">
        <v>172</v>
      </c>
      <c r="G63" s="2" t="s">
        <v>173</v>
      </c>
      <c r="K63" s="2" t="s">
        <v>238</v>
      </c>
      <c r="M63" s="2" t="s">
        <v>239</v>
      </c>
      <c r="O63" s="2" t="s">
        <v>240</v>
      </c>
      <c r="P63" s="14" t="s">
        <v>170</v>
      </c>
      <c r="R63" s="14" t="s">
        <v>171</v>
      </c>
      <c r="T63" s="14" t="s">
        <v>172</v>
      </c>
      <c r="V63" s="14" t="s">
        <v>173</v>
      </c>
      <c r="Z63" s="14" t="s">
        <v>238</v>
      </c>
      <c r="AB63" s="14" t="s">
        <v>239</v>
      </c>
      <c r="AD63" s="26" t="s">
        <v>399</v>
      </c>
      <c r="AE63" s="4" t="s">
        <v>567</v>
      </c>
      <c r="AF63" s="4" t="s">
        <v>711</v>
      </c>
      <c r="AG63" s="4" t="s">
        <v>776</v>
      </c>
      <c r="AI63" s="4" t="s">
        <v>24</v>
      </c>
      <c r="AJ63" s="4" t="s">
        <v>25</v>
      </c>
      <c r="AK63" s="4" t="s">
        <v>30</v>
      </c>
      <c r="AL63" s="15" t="s">
        <v>37</v>
      </c>
      <c r="AM63" s="15" t="s">
        <v>28</v>
      </c>
      <c r="AN63" s="1" t="s">
        <v>831</v>
      </c>
    </row>
    <row r="64" spans="1:40" x14ac:dyDescent="0.2">
      <c r="A64" s="2" t="s">
        <v>170</v>
      </c>
      <c r="C64" s="2" t="s">
        <v>171</v>
      </c>
      <c r="E64" s="2" t="s">
        <v>172</v>
      </c>
      <c r="G64" s="2" t="s">
        <v>173</v>
      </c>
      <c r="K64" s="2" t="s">
        <v>238</v>
      </c>
      <c r="M64" s="2" t="s">
        <v>241</v>
      </c>
      <c r="O64" s="2" t="s">
        <v>242</v>
      </c>
      <c r="P64" s="14" t="s">
        <v>170</v>
      </c>
      <c r="R64" s="14" t="s">
        <v>171</v>
      </c>
      <c r="T64" s="14" t="s">
        <v>172</v>
      </c>
      <c r="V64" s="14" t="s">
        <v>173</v>
      </c>
      <c r="Z64" s="14" t="s">
        <v>238</v>
      </c>
      <c r="AB64" s="14" t="s">
        <v>241</v>
      </c>
      <c r="AD64" s="26" t="s">
        <v>400</v>
      </c>
      <c r="AE64" s="4" t="s">
        <v>568</v>
      </c>
      <c r="AF64" s="4" t="s">
        <v>710</v>
      </c>
      <c r="AG64" s="4" t="s">
        <v>777</v>
      </c>
      <c r="AI64" s="4" t="s">
        <v>24</v>
      </c>
      <c r="AJ64" s="4" t="s">
        <v>25</v>
      </c>
      <c r="AK64" s="4" t="s">
        <v>30</v>
      </c>
      <c r="AL64" s="15" t="s">
        <v>37</v>
      </c>
      <c r="AM64" s="15" t="s">
        <v>28</v>
      </c>
      <c r="AN64" s="1" t="s">
        <v>482</v>
      </c>
    </row>
    <row r="65" spans="1:40" x14ac:dyDescent="0.2">
      <c r="A65" s="2" t="s">
        <v>170</v>
      </c>
      <c r="C65" s="2" t="s">
        <v>171</v>
      </c>
      <c r="E65" s="2" t="s">
        <v>172</v>
      </c>
      <c r="G65" s="2" t="s">
        <v>173</v>
      </c>
      <c r="K65" s="2" t="s">
        <v>238</v>
      </c>
      <c r="M65" s="2" t="s">
        <v>241</v>
      </c>
      <c r="O65" s="2" t="s">
        <v>243</v>
      </c>
      <c r="P65" s="14" t="s">
        <v>170</v>
      </c>
      <c r="R65" s="14" t="s">
        <v>171</v>
      </c>
      <c r="T65" s="14" t="s">
        <v>172</v>
      </c>
      <c r="V65" s="14" t="s">
        <v>173</v>
      </c>
      <c r="Z65" s="14" t="s">
        <v>238</v>
      </c>
      <c r="AB65" s="14" t="s">
        <v>241</v>
      </c>
      <c r="AD65" s="26" t="s">
        <v>835</v>
      </c>
      <c r="AE65" s="4" t="s">
        <v>569</v>
      </c>
      <c r="AF65" s="4" t="s">
        <v>713</v>
      </c>
      <c r="AG65" s="4" t="s">
        <v>778</v>
      </c>
      <c r="AI65" s="4" t="s">
        <v>24</v>
      </c>
      <c r="AJ65" s="4" t="s">
        <v>25</v>
      </c>
      <c r="AK65" s="4" t="s">
        <v>30</v>
      </c>
      <c r="AL65" s="15" t="s">
        <v>37</v>
      </c>
      <c r="AM65" s="15" t="s">
        <v>28</v>
      </c>
      <c r="AN65" s="1" t="s">
        <v>836</v>
      </c>
    </row>
    <row r="66" spans="1:40" x14ac:dyDescent="0.2">
      <c r="A66" s="2" t="s">
        <v>244</v>
      </c>
      <c r="C66" s="2" t="s">
        <v>245</v>
      </c>
      <c r="E66" s="2" t="s">
        <v>246</v>
      </c>
      <c r="G66" s="2" t="s">
        <v>247</v>
      </c>
      <c r="I66" s="2" t="s">
        <v>248</v>
      </c>
      <c r="K66" s="2" t="s">
        <v>249</v>
      </c>
      <c r="M66" s="2" t="s">
        <v>250</v>
      </c>
      <c r="O66" s="2" t="s">
        <v>251</v>
      </c>
      <c r="P66" s="14" t="s">
        <v>244</v>
      </c>
      <c r="R66" s="14" t="s">
        <v>245</v>
      </c>
      <c r="T66" s="14" t="s">
        <v>246</v>
      </c>
      <c r="V66" s="14" t="s">
        <v>247</v>
      </c>
      <c r="X66" s="14" t="s">
        <v>248</v>
      </c>
      <c r="Z66" s="14" t="s">
        <v>249</v>
      </c>
      <c r="AB66" s="14" t="s">
        <v>250</v>
      </c>
      <c r="AD66" s="26" t="s">
        <v>401</v>
      </c>
      <c r="AE66" s="4" t="s">
        <v>570</v>
      </c>
      <c r="AF66" s="4" t="s">
        <v>667</v>
      </c>
      <c r="AG66" s="4" t="s">
        <v>779</v>
      </c>
      <c r="AI66" s="4" t="s">
        <v>24</v>
      </c>
      <c r="AJ66" s="4" t="s">
        <v>25</v>
      </c>
      <c r="AK66" s="4" t="s">
        <v>30</v>
      </c>
      <c r="AL66" s="15" t="s">
        <v>37</v>
      </c>
      <c r="AM66" s="15" t="s">
        <v>28</v>
      </c>
      <c r="AN66" s="1" t="s">
        <v>468</v>
      </c>
    </row>
    <row r="67" spans="1:40" x14ac:dyDescent="0.2">
      <c r="A67" s="2" t="s">
        <v>244</v>
      </c>
      <c r="C67" s="2" t="s">
        <v>245</v>
      </c>
      <c r="E67" s="2" t="s">
        <v>246</v>
      </c>
      <c r="G67" s="2" t="s">
        <v>247</v>
      </c>
      <c r="I67" s="2" t="s">
        <v>248</v>
      </c>
      <c r="K67" s="2" t="s">
        <v>249</v>
      </c>
      <c r="M67" s="2" t="s">
        <v>250</v>
      </c>
      <c r="O67" s="2" t="s">
        <v>252</v>
      </c>
      <c r="P67" s="14" t="s">
        <v>244</v>
      </c>
      <c r="R67" s="14" t="s">
        <v>245</v>
      </c>
      <c r="T67" s="14" t="s">
        <v>246</v>
      </c>
      <c r="V67" s="14" t="s">
        <v>247</v>
      </c>
      <c r="X67" s="14" t="s">
        <v>248</v>
      </c>
      <c r="Z67" s="14" t="s">
        <v>249</v>
      </c>
      <c r="AB67" s="14" t="s">
        <v>250</v>
      </c>
      <c r="AD67" s="26" t="s">
        <v>402</v>
      </c>
      <c r="AE67" s="4" t="s">
        <v>571</v>
      </c>
      <c r="AF67" s="4" t="s">
        <v>668</v>
      </c>
      <c r="AG67" s="4" t="s">
        <v>780</v>
      </c>
      <c r="AI67" s="4" t="s">
        <v>24</v>
      </c>
      <c r="AJ67" s="4" t="s">
        <v>25</v>
      </c>
      <c r="AK67" s="4" t="s">
        <v>30</v>
      </c>
      <c r="AL67" s="15" t="s">
        <v>37</v>
      </c>
      <c r="AM67" s="15" t="s">
        <v>28</v>
      </c>
      <c r="AN67" s="1" t="s">
        <v>483</v>
      </c>
    </row>
    <row r="68" spans="1:40" x14ac:dyDescent="0.2">
      <c r="A68" s="2" t="s">
        <v>244</v>
      </c>
      <c r="C68" s="2" t="s">
        <v>245</v>
      </c>
      <c r="E68" s="2" t="s">
        <v>246</v>
      </c>
      <c r="G68" s="2" t="s">
        <v>247</v>
      </c>
      <c r="I68" s="2" t="s">
        <v>248</v>
      </c>
      <c r="K68" s="2" t="s">
        <v>249</v>
      </c>
      <c r="M68" s="2" t="s">
        <v>250</v>
      </c>
      <c r="O68" s="2" t="s">
        <v>253</v>
      </c>
      <c r="P68" s="14" t="s">
        <v>244</v>
      </c>
      <c r="R68" s="14" t="s">
        <v>245</v>
      </c>
      <c r="T68" s="14" t="s">
        <v>246</v>
      </c>
      <c r="V68" s="14" t="s">
        <v>247</v>
      </c>
      <c r="X68" s="14" t="s">
        <v>248</v>
      </c>
      <c r="Z68" s="14" t="s">
        <v>249</v>
      </c>
      <c r="AB68" s="14" t="s">
        <v>250</v>
      </c>
      <c r="AD68" s="26" t="s">
        <v>403</v>
      </c>
      <c r="AE68" s="4" t="s">
        <v>572</v>
      </c>
      <c r="AF68" s="4" t="s">
        <v>669</v>
      </c>
      <c r="AG68" s="4" t="s">
        <v>781</v>
      </c>
      <c r="AI68" s="4" t="s">
        <v>24</v>
      </c>
      <c r="AJ68" s="4" t="s">
        <v>100</v>
      </c>
      <c r="AK68" s="4" t="s">
        <v>30</v>
      </c>
      <c r="AL68" s="15" t="s">
        <v>37</v>
      </c>
      <c r="AM68" s="15" t="s">
        <v>28</v>
      </c>
      <c r="AN68" s="1" t="s">
        <v>484</v>
      </c>
    </row>
    <row r="69" spans="1:40" x14ac:dyDescent="0.2">
      <c r="A69" s="2" t="s">
        <v>244</v>
      </c>
      <c r="C69" s="2" t="s">
        <v>245</v>
      </c>
      <c r="E69" s="2" t="s">
        <v>246</v>
      </c>
      <c r="G69" s="2" t="s">
        <v>247</v>
      </c>
      <c r="I69" s="2" t="s">
        <v>248</v>
      </c>
      <c r="K69" s="2" t="s">
        <v>249</v>
      </c>
      <c r="M69" s="2" t="s">
        <v>250</v>
      </c>
      <c r="O69" s="2" t="s">
        <v>254</v>
      </c>
      <c r="P69" s="14" t="s">
        <v>244</v>
      </c>
      <c r="R69" s="14" t="s">
        <v>245</v>
      </c>
      <c r="T69" s="14" t="s">
        <v>246</v>
      </c>
      <c r="V69" s="14" t="s">
        <v>247</v>
      </c>
      <c r="X69" s="14" t="s">
        <v>248</v>
      </c>
      <c r="Z69" s="14" t="s">
        <v>249</v>
      </c>
      <c r="AB69" s="14" t="s">
        <v>250</v>
      </c>
      <c r="AD69" s="26" t="s">
        <v>404</v>
      </c>
      <c r="AE69" s="4" t="s">
        <v>573</v>
      </c>
      <c r="AF69" s="4" t="s">
        <v>670</v>
      </c>
      <c r="AG69" s="4" t="s">
        <v>782</v>
      </c>
      <c r="AI69" s="4" t="s">
        <v>24</v>
      </c>
      <c r="AJ69" s="4" t="s">
        <v>100</v>
      </c>
      <c r="AK69" s="4" t="s">
        <v>30</v>
      </c>
      <c r="AL69" s="15" t="s">
        <v>37</v>
      </c>
      <c r="AM69" s="15" t="s">
        <v>28</v>
      </c>
      <c r="AN69" s="1" t="s">
        <v>469</v>
      </c>
    </row>
    <row r="70" spans="1:40" x14ac:dyDescent="0.2">
      <c r="A70" s="2" t="s">
        <v>244</v>
      </c>
      <c r="C70" s="2" t="s">
        <v>245</v>
      </c>
      <c r="E70" s="2" t="s">
        <v>246</v>
      </c>
      <c r="G70" s="2" t="s">
        <v>247</v>
      </c>
      <c r="I70" s="2" t="s">
        <v>248</v>
      </c>
      <c r="K70" s="2" t="s">
        <v>249</v>
      </c>
      <c r="M70" s="2" t="s">
        <v>250</v>
      </c>
      <c r="O70" s="2" t="s">
        <v>255</v>
      </c>
      <c r="P70" s="14" t="s">
        <v>244</v>
      </c>
      <c r="R70" s="14" t="s">
        <v>245</v>
      </c>
      <c r="T70" s="14" t="s">
        <v>246</v>
      </c>
      <c r="V70" s="14" t="s">
        <v>247</v>
      </c>
      <c r="X70" s="14" t="s">
        <v>248</v>
      </c>
      <c r="Z70" s="14" t="s">
        <v>249</v>
      </c>
      <c r="AB70" s="14" t="s">
        <v>250</v>
      </c>
      <c r="AD70" s="26" t="s">
        <v>405</v>
      </c>
      <c r="AE70" s="4" t="s">
        <v>574</v>
      </c>
      <c r="AF70" s="4" t="s">
        <v>671</v>
      </c>
      <c r="AG70" s="4" t="s">
        <v>783</v>
      </c>
      <c r="AI70" s="4" t="s">
        <v>24</v>
      </c>
      <c r="AJ70" s="4" t="s">
        <v>100</v>
      </c>
      <c r="AK70" s="4" t="s">
        <v>30</v>
      </c>
      <c r="AL70" s="15" t="s">
        <v>37</v>
      </c>
      <c r="AM70" s="15" t="s">
        <v>28</v>
      </c>
      <c r="AN70" s="1" t="s">
        <v>469</v>
      </c>
    </row>
    <row r="71" spans="1:40" x14ac:dyDescent="0.2">
      <c r="A71" s="2" t="s">
        <v>244</v>
      </c>
      <c r="C71" s="2" t="s">
        <v>245</v>
      </c>
      <c r="E71" s="2" t="s">
        <v>246</v>
      </c>
      <c r="G71" s="2" t="s">
        <v>247</v>
      </c>
      <c r="I71" s="2" t="s">
        <v>248</v>
      </c>
      <c r="K71" s="2" t="s">
        <v>249</v>
      </c>
      <c r="M71" s="2" t="s">
        <v>256</v>
      </c>
      <c r="O71" s="2" t="s">
        <v>257</v>
      </c>
      <c r="P71" s="14" t="s">
        <v>244</v>
      </c>
      <c r="R71" s="14" t="s">
        <v>245</v>
      </c>
      <c r="T71" s="14" t="s">
        <v>246</v>
      </c>
      <c r="V71" s="14" t="s">
        <v>247</v>
      </c>
      <c r="X71" s="14" t="s">
        <v>248</v>
      </c>
      <c r="Z71" s="14" t="s">
        <v>249</v>
      </c>
      <c r="AB71" s="14" t="s">
        <v>256</v>
      </c>
      <c r="AD71" s="26" t="s">
        <v>837</v>
      </c>
      <c r="AE71" s="4" t="s">
        <v>575</v>
      </c>
      <c r="AF71" s="4" t="s">
        <v>672</v>
      </c>
      <c r="AG71" s="4" t="s">
        <v>784</v>
      </c>
      <c r="AI71" s="4" t="s">
        <v>24</v>
      </c>
      <c r="AJ71" s="4" t="s">
        <v>25</v>
      </c>
      <c r="AK71" s="4" t="s">
        <v>30</v>
      </c>
      <c r="AL71" s="15" t="s">
        <v>37</v>
      </c>
      <c r="AM71" s="15" t="s">
        <v>28</v>
      </c>
      <c r="AN71" s="1" t="s">
        <v>485</v>
      </c>
    </row>
    <row r="72" spans="1:40" x14ac:dyDescent="0.2">
      <c r="A72" s="2" t="s">
        <v>244</v>
      </c>
      <c r="C72" s="2" t="s">
        <v>245</v>
      </c>
      <c r="E72" s="2" t="s">
        <v>246</v>
      </c>
      <c r="G72" s="2" t="s">
        <v>247</v>
      </c>
      <c r="I72" s="2" t="s">
        <v>248</v>
      </c>
      <c r="K72" s="2" t="s">
        <v>249</v>
      </c>
      <c r="M72" s="2" t="s">
        <v>256</v>
      </c>
      <c r="O72" s="2" t="s">
        <v>258</v>
      </c>
      <c r="P72" s="14" t="s">
        <v>244</v>
      </c>
      <c r="R72" s="14" t="s">
        <v>245</v>
      </c>
      <c r="T72" s="14" t="s">
        <v>246</v>
      </c>
      <c r="V72" s="14" t="s">
        <v>247</v>
      </c>
      <c r="X72" s="14" t="s">
        <v>248</v>
      </c>
      <c r="Z72" s="14" t="s">
        <v>249</v>
      </c>
      <c r="AB72" s="14" t="s">
        <v>256</v>
      </c>
      <c r="AD72" s="26" t="s">
        <v>838</v>
      </c>
      <c r="AE72" s="4" t="s">
        <v>576</v>
      </c>
      <c r="AF72" s="4" t="s">
        <v>673</v>
      </c>
      <c r="AG72" s="4" t="s">
        <v>785</v>
      </c>
      <c r="AI72" s="4" t="s">
        <v>24</v>
      </c>
      <c r="AJ72" s="4" t="s">
        <v>25</v>
      </c>
      <c r="AK72" s="4" t="s">
        <v>30</v>
      </c>
      <c r="AL72" s="15" t="s">
        <v>37</v>
      </c>
      <c r="AM72" s="15" t="s">
        <v>28</v>
      </c>
      <c r="AN72" s="1" t="s">
        <v>469</v>
      </c>
    </row>
    <row r="73" spans="1:40" x14ac:dyDescent="0.2">
      <c r="A73" s="2" t="s">
        <v>244</v>
      </c>
      <c r="C73" s="2" t="s">
        <v>245</v>
      </c>
      <c r="E73" s="2" t="s">
        <v>246</v>
      </c>
      <c r="G73" s="2" t="s">
        <v>247</v>
      </c>
      <c r="I73" s="2" t="s">
        <v>248</v>
      </c>
      <c r="K73" s="2" t="s">
        <v>249</v>
      </c>
      <c r="M73" s="2" t="s">
        <v>256</v>
      </c>
      <c r="O73" s="2" t="s">
        <v>259</v>
      </c>
      <c r="P73" s="14" t="s">
        <v>244</v>
      </c>
      <c r="R73" s="14" t="s">
        <v>245</v>
      </c>
      <c r="T73" s="14" t="s">
        <v>246</v>
      </c>
      <c r="V73" s="14" t="s">
        <v>247</v>
      </c>
      <c r="X73" s="14" t="s">
        <v>248</v>
      </c>
      <c r="Z73" s="14" t="s">
        <v>249</v>
      </c>
      <c r="AB73" s="14" t="s">
        <v>256</v>
      </c>
      <c r="AD73" s="26" t="s">
        <v>839</v>
      </c>
      <c r="AE73" s="4" t="s">
        <v>577</v>
      </c>
      <c r="AF73" s="4" t="s">
        <v>674</v>
      </c>
      <c r="AG73" s="4" t="s">
        <v>786</v>
      </c>
      <c r="AI73" s="4" t="s">
        <v>24</v>
      </c>
      <c r="AJ73" s="4" t="s">
        <v>25</v>
      </c>
      <c r="AK73" s="4" t="s">
        <v>30</v>
      </c>
      <c r="AL73" s="15" t="s">
        <v>37</v>
      </c>
      <c r="AM73" s="15" t="s">
        <v>28</v>
      </c>
      <c r="AN73" s="1" t="s">
        <v>468</v>
      </c>
    </row>
    <row r="74" spans="1:40" x14ac:dyDescent="0.2">
      <c r="A74" s="2" t="s">
        <v>244</v>
      </c>
      <c r="C74" s="2" t="s">
        <v>245</v>
      </c>
      <c r="E74" s="2" t="s">
        <v>246</v>
      </c>
      <c r="G74" s="2" t="s">
        <v>247</v>
      </c>
      <c r="I74" s="2" t="s">
        <v>248</v>
      </c>
      <c r="K74" s="2" t="s">
        <v>249</v>
      </c>
      <c r="M74" s="2" t="s">
        <v>256</v>
      </c>
      <c r="O74" s="2" t="s">
        <v>260</v>
      </c>
      <c r="P74" s="14" t="s">
        <v>244</v>
      </c>
      <c r="R74" s="14" t="s">
        <v>245</v>
      </c>
      <c r="T74" s="14" t="s">
        <v>246</v>
      </c>
      <c r="V74" s="14" t="s">
        <v>247</v>
      </c>
      <c r="X74" s="14" t="s">
        <v>248</v>
      </c>
      <c r="Z74" s="14" t="s">
        <v>249</v>
      </c>
      <c r="AB74" s="14" t="s">
        <v>256</v>
      </c>
      <c r="AD74" s="26" t="s">
        <v>840</v>
      </c>
      <c r="AE74" s="4" t="s">
        <v>578</v>
      </c>
      <c r="AF74" s="4" t="s">
        <v>675</v>
      </c>
      <c r="AG74" s="4" t="s">
        <v>787</v>
      </c>
      <c r="AI74" s="4" t="s">
        <v>24</v>
      </c>
      <c r="AJ74" s="4" t="s">
        <v>25</v>
      </c>
      <c r="AK74" s="4" t="s">
        <v>30</v>
      </c>
      <c r="AL74" s="15" t="s">
        <v>37</v>
      </c>
      <c r="AM74" s="15" t="s">
        <v>28</v>
      </c>
      <c r="AN74" s="1" t="s">
        <v>832</v>
      </c>
    </row>
    <row r="75" spans="1:40" x14ac:dyDescent="0.2">
      <c r="A75" s="2" t="s">
        <v>244</v>
      </c>
      <c r="C75" s="2" t="s">
        <v>245</v>
      </c>
      <c r="E75" s="2" t="s">
        <v>246</v>
      </c>
      <c r="G75" s="2" t="s">
        <v>247</v>
      </c>
      <c r="I75" s="2" t="s">
        <v>248</v>
      </c>
      <c r="K75" s="2" t="s">
        <v>249</v>
      </c>
      <c r="M75" s="2" t="s">
        <v>256</v>
      </c>
      <c r="O75" s="2" t="s">
        <v>261</v>
      </c>
      <c r="P75" s="14" t="s">
        <v>244</v>
      </c>
      <c r="R75" s="14" t="s">
        <v>245</v>
      </c>
      <c r="T75" s="14" t="s">
        <v>246</v>
      </c>
      <c r="V75" s="14" t="s">
        <v>247</v>
      </c>
      <c r="X75" s="14" t="s">
        <v>248</v>
      </c>
      <c r="Z75" s="14" t="s">
        <v>249</v>
      </c>
      <c r="AB75" s="14" t="s">
        <v>256</v>
      </c>
      <c r="AD75" s="26" t="s">
        <v>841</v>
      </c>
      <c r="AE75" s="4" t="s">
        <v>579</v>
      </c>
      <c r="AF75" s="4" t="s">
        <v>676</v>
      </c>
      <c r="AG75" s="4" t="s">
        <v>788</v>
      </c>
      <c r="AI75" s="4" t="s">
        <v>24</v>
      </c>
      <c r="AJ75" s="4" t="s">
        <v>25</v>
      </c>
      <c r="AK75" s="4" t="s">
        <v>30</v>
      </c>
      <c r="AL75" s="15" t="s">
        <v>37</v>
      </c>
      <c r="AM75" s="15" t="s">
        <v>28</v>
      </c>
      <c r="AN75" s="1" t="s">
        <v>833</v>
      </c>
    </row>
    <row r="76" spans="1:40" x14ac:dyDescent="0.2">
      <c r="A76" s="2" t="s">
        <v>244</v>
      </c>
      <c r="C76" s="2" t="s">
        <v>245</v>
      </c>
      <c r="E76" s="2" t="s">
        <v>246</v>
      </c>
      <c r="G76" s="2" t="s">
        <v>247</v>
      </c>
      <c r="I76" s="2" t="s">
        <v>248</v>
      </c>
      <c r="K76" s="2" t="s">
        <v>249</v>
      </c>
      <c r="M76" s="2" t="s">
        <v>256</v>
      </c>
      <c r="O76" s="2" t="s">
        <v>262</v>
      </c>
      <c r="P76" s="14" t="s">
        <v>244</v>
      </c>
      <c r="R76" s="14" t="s">
        <v>245</v>
      </c>
      <c r="T76" s="14" t="s">
        <v>246</v>
      </c>
      <c r="V76" s="14" t="s">
        <v>247</v>
      </c>
      <c r="X76" s="14" t="s">
        <v>248</v>
      </c>
      <c r="Z76" s="14" t="s">
        <v>249</v>
      </c>
      <c r="AB76" s="14" t="s">
        <v>256</v>
      </c>
      <c r="AD76" s="26" t="s">
        <v>406</v>
      </c>
      <c r="AE76" s="4" t="s">
        <v>580</v>
      </c>
      <c r="AF76" s="4" t="s">
        <v>677</v>
      </c>
      <c r="AG76" s="4" t="s">
        <v>789</v>
      </c>
      <c r="AI76" s="4" t="s">
        <v>24</v>
      </c>
      <c r="AJ76" s="4" t="s">
        <v>25</v>
      </c>
      <c r="AK76" s="4" t="s">
        <v>30</v>
      </c>
      <c r="AL76" s="15" t="s">
        <v>37</v>
      </c>
      <c r="AM76" s="15" t="s">
        <v>28</v>
      </c>
      <c r="AN76" s="1" t="s">
        <v>486</v>
      </c>
    </row>
    <row r="77" spans="1:40" x14ac:dyDescent="0.2">
      <c r="A77" s="2" t="s">
        <v>244</v>
      </c>
      <c r="C77" s="2" t="s">
        <v>245</v>
      </c>
      <c r="E77" s="2" t="s">
        <v>246</v>
      </c>
      <c r="G77" s="2" t="s">
        <v>247</v>
      </c>
      <c r="I77" s="2" t="s">
        <v>248</v>
      </c>
      <c r="K77" s="2" t="s">
        <v>249</v>
      </c>
      <c r="M77" s="2" t="s">
        <v>256</v>
      </c>
      <c r="O77" s="2" t="s">
        <v>263</v>
      </c>
      <c r="P77" s="14" t="s">
        <v>244</v>
      </c>
      <c r="R77" s="14" t="s">
        <v>245</v>
      </c>
      <c r="T77" s="14" t="s">
        <v>246</v>
      </c>
      <c r="V77" s="14" t="s">
        <v>247</v>
      </c>
      <c r="X77" s="14" t="s">
        <v>248</v>
      </c>
      <c r="Z77" s="14" t="s">
        <v>249</v>
      </c>
      <c r="AB77" s="14" t="s">
        <v>256</v>
      </c>
      <c r="AD77" s="26" t="s">
        <v>407</v>
      </c>
      <c r="AE77" s="4" t="s">
        <v>581</v>
      </c>
      <c r="AF77" s="4" t="s">
        <v>678</v>
      </c>
      <c r="AG77" s="4" t="s">
        <v>790</v>
      </c>
      <c r="AI77" s="4" t="s">
        <v>24</v>
      </c>
      <c r="AJ77" s="4" t="s">
        <v>25</v>
      </c>
      <c r="AK77" s="4" t="s">
        <v>30</v>
      </c>
      <c r="AL77" s="15" t="s">
        <v>37</v>
      </c>
      <c r="AM77" s="15" t="s">
        <v>28</v>
      </c>
      <c r="AN77" s="1" t="s">
        <v>487</v>
      </c>
    </row>
    <row r="78" spans="1:40" x14ac:dyDescent="0.2">
      <c r="A78" s="2" t="s">
        <v>244</v>
      </c>
      <c r="C78" s="2" t="s">
        <v>245</v>
      </c>
      <c r="E78" s="2" t="s">
        <v>246</v>
      </c>
      <c r="G78" s="2" t="s">
        <v>247</v>
      </c>
      <c r="I78" s="2" t="s">
        <v>248</v>
      </c>
      <c r="K78" s="2" t="s">
        <v>249</v>
      </c>
      <c r="M78" s="2" t="s">
        <v>256</v>
      </c>
      <c r="O78" s="2" t="s">
        <v>264</v>
      </c>
      <c r="P78" s="14" t="s">
        <v>244</v>
      </c>
      <c r="R78" s="14" t="s">
        <v>245</v>
      </c>
      <c r="T78" s="14" t="s">
        <v>246</v>
      </c>
      <c r="V78" s="14" t="s">
        <v>247</v>
      </c>
      <c r="X78" s="14" t="s">
        <v>248</v>
      </c>
      <c r="Z78" s="14" t="s">
        <v>249</v>
      </c>
      <c r="AB78" s="14" t="s">
        <v>256</v>
      </c>
      <c r="AD78" s="26" t="s">
        <v>408</v>
      </c>
      <c r="AE78" s="4" t="s">
        <v>582</v>
      </c>
      <c r="AF78" s="4" t="s">
        <v>679</v>
      </c>
      <c r="AG78" s="4" t="s">
        <v>791</v>
      </c>
      <c r="AI78" s="4" t="s">
        <v>24</v>
      </c>
      <c r="AJ78" s="4" t="s">
        <v>25</v>
      </c>
      <c r="AK78" s="4" t="s">
        <v>30</v>
      </c>
      <c r="AL78" s="15" t="s">
        <v>37</v>
      </c>
      <c r="AM78" s="15" t="s">
        <v>28</v>
      </c>
      <c r="AN78" s="1" t="s">
        <v>488</v>
      </c>
    </row>
    <row r="79" spans="1:40" x14ac:dyDescent="0.2">
      <c r="A79" s="2" t="s">
        <v>244</v>
      </c>
      <c r="C79" s="2" t="s">
        <v>245</v>
      </c>
      <c r="E79" s="2" t="s">
        <v>246</v>
      </c>
      <c r="G79" s="2" t="s">
        <v>247</v>
      </c>
      <c r="I79" s="2" t="s">
        <v>248</v>
      </c>
      <c r="K79" s="2" t="s">
        <v>249</v>
      </c>
      <c r="M79" s="2" t="s">
        <v>256</v>
      </c>
      <c r="O79" s="2" t="s">
        <v>265</v>
      </c>
      <c r="P79" s="14" t="s">
        <v>244</v>
      </c>
      <c r="R79" s="14" t="s">
        <v>245</v>
      </c>
      <c r="T79" s="14" t="s">
        <v>246</v>
      </c>
      <c r="V79" s="14" t="s">
        <v>247</v>
      </c>
      <c r="X79" s="14" t="s">
        <v>248</v>
      </c>
      <c r="Z79" s="14" t="s">
        <v>249</v>
      </c>
      <c r="AB79" s="14" t="s">
        <v>256</v>
      </c>
      <c r="AD79" s="26" t="s">
        <v>409</v>
      </c>
      <c r="AE79" s="4" t="s">
        <v>583</v>
      </c>
      <c r="AF79" s="4" t="s">
        <v>680</v>
      </c>
      <c r="AG79" s="4" t="s">
        <v>792</v>
      </c>
      <c r="AI79" s="4" t="s">
        <v>24</v>
      </c>
      <c r="AJ79" s="4" t="s">
        <v>25</v>
      </c>
      <c r="AK79" s="4" t="s">
        <v>30</v>
      </c>
      <c r="AL79" s="15" t="s">
        <v>37</v>
      </c>
      <c r="AM79" s="15" t="s">
        <v>28</v>
      </c>
      <c r="AN79" s="1" t="s">
        <v>834</v>
      </c>
    </row>
    <row r="80" spans="1:40" x14ac:dyDescent="0.2">
      <c r="A80" s="2" t="s">
        <v>244</v>
      </c>
      <c r="C80" s="2" t="s">
        <v>245</v>
      </c>
      <c r="E80" s="2" t="s">
        <v>246</v>
      </c>
      <c r="G80" s="2" t="s">
        <v>247</v>
      </c>
      <c r="I80" s="2" t="s">
        <v>248</v>
      </c>
      <c r="K80" s="2" t="s">
        <v>249</v>
      </c>
      <c r="M80" s="2" t="s">
        <v>266</v>
      </c>
      <c r="O80" s="2" t="s">
        <v>267</v>
      </c>
      <c r="P80" s="14" t="s">
        <v>244</v>
      </c>
      <c r="R80" s="14" t="s">
        <v>245</v>
      </c>
      <c r="T80" s="14" t="s">
        <v>246</v>
      </c>
      <c r="V80" s="14" t="s">
        <v>247</v>
      </c>
      <c r="X80" s="14" t="s">
        <v>248</v>
      </c>
      <c r="Z80" s="14" t="s">
        <v>249</v>
      </c>
      <c r="AB80" s="14" t="s">
        <v>266</v>
      </c>
      <c r="AD80" s="26" t="s">
        <v>410</v>
      </c>
      <c r="AE80" s="4" t="s">
        <v>584</v>
      </c>
      <c r="AF80" s="4" t="s">
        <v>681</v>
      </c>
      <c r="AG80" s="4" t="s">
        <v>793</v>
      </c>
      <c r="AI80" s="4" t="s">
        <v>24</v>
      </c>
      <c r="AJ80" s="4" t="s">
        <v>25</v>
      </c>
      <c r="AK80" s="4" t="s">
        <v>30</v>
      </c>
      <c r="AL80" s="15" t="s">
        <v>37</v>
      </c>
      <c r="AM80" s="15" t="s">
        <v>28</v>
      </c>
      <c r="AN80" s="1" t="s">
        <v>489</v>
      </c>
    </row>
    <row r="81" spans="1:40" x14ac:dyDescent="0.2">
      <c r="A81" s="2" t="s">
        <v>244</v>
      </c>
      <c r="C81" s="2" t="s">
        <v>245</v>
      </c>
      <c r="E81" s="2" t="s">
        <v>246</v>
      </c>
      <c r="G81" s="2" t="s">
        <v>247</v>
      </c>
      <c r="I81" s="2" t="s">
        <v>248</v>
      </c>
      <c r="K81" s="2" t="s">
        <v>249</v>
      </c>
      <c r="M81" s="2" t="s">
        <v>266</v>
      </c>
      <c r="O81" s="2" t="s">
        <v>268</v>
      </c>
      <c r="P81" s="14" t="s">
        <v>244</v>
      </c>
      <c r="R81" s="14" t="s">
        <v>245</v>
      </c>
      <c r="T81" s="14" t="s">
        <v>246</v>
      </c>
      <c r="V81" s="14" t="s">
        <v>247</v>
      </c>
      <c r="X81" s="14" t="s">
        <v>248</v>
      </c>
      <c r="Z81" s="14" t="s">
        <v>249</v>
      </c>
      <c r="AB81" s="14" t="s">
        <v>266</v>
      </c>
      <c r="AD81" s="26" t="s">
        <v>411</v>
      </c>
      <c r="AE81" s="4" t="s">
        <v>585</v>
      </c>
      <c r="AF81" s="4" t="s">
        <v>717</v>
      </c>
      <c r="AG81" s="4" t="s">
        <v>794</v>
      </c>
      <c r="AI81" s="4" t="s">
        <v>24</v>
      </c>
      <c r="AJ81" s="4" t="s">
        <v>25</v>
      </c>
      <c r="AK81" s="4" t="s">
        <v>30</v>
      </c>
      <c r="AL81" s="15" t="s">
        <v>37</v>
      </c>
      <c r="AM81" s="15" t="s">
        <v>28</v>
      </c>
      <c r="AN81" s="1" t="s">
        <v>490</v>
      </c>
    </row>
    <row r="82" spans="1:40" x14ac:dyDescent="0.2">
      <c r="A82" s="2" t="s">
        <v>269</v>
      </c>
      <c r="C82" s="2" t="s">
        <v>270</v>
      </c>
      <c r="E82" s="2" t="s">
        <v>271</v>
      </c>
      <c r="G82" s="2" t="s">
        <v>272</v>
      </c>
      <c r="I82" s="2" t="s">
        <v>273</v>
      </c>
      <c r="K82" s="2" t="s">
        <v>274</v>
      </c>
      <c r="M82" s="2" t="s">
        <v>275</v>
      </c>
      <c r="O82" s="2" t="s">
        <v>276</v>
      </c>
      <c r="P82" s="14" t="s">
        <v>269</v>
      </c>
      <c r="R82" s="14" t="s">
        <v>270</v>
      </c>
      <c r="T82" s="14" t="s">
        <v>271</v>
      </c>
      <c r="V82" s="14" t="s">
        <v>272</v>
      </c>
      <c r="X82" s="14" t="s">
        <v>273</v>
      </c>
      <c r="Z82" s="14" t="s">
        <v>274</v>
      </c>
      <c r="AB82" s="14" t="s">
        <v>275</v>
      </c>
      <c r="AD82" s="26" t="s">
        <v>412</v>
      </c>
      <c r="AE82" s="4" t="s">
        <v>586</v>
      </c>
      <c r="AF82" s="4" t="s">
        <v>682</v>
      </c>
      <c r="AG82" s="4" t="s">
        <v>795</v>
      </c>
      <c r="AI82" s="4" t="s">
        <v>24</v>
      </c>
      <c r="AJ82" s="4" t="s">
        <v>25</v>
      </c>
      <c r="AK82" s="4" t="s">
        <v>30</v>
      </c>
      <c r="AL82" s="15" t="s">
        <v>37</v>
      </c>
      <c r="AM82" s="15" t="s">
        <v>28</v>
      </c>
      <c r="AN82" s="1" t="s">
        <v>491</v>
      </c>
    </row>
    <row r="83" spans="1:40" x14ac:dyDescent="0.2">
      <c r="A83" s="2" t="s">
        <v>269</v>
      </c>
      <c r="C83" s="2" t="s">
        <v>270</v>
      </c>
      <c r="E83" s="2" t="s">
        <v>271</v>
      </c>
      <c r="G83" s="2" t="s">
        <v>272</v>
      </c>
      <c r="I83" s="2" t="s">
        <v>273</v>
      </c>
      <c r="K83" s="2" t="s">
        <v>274</v>
      </c>
      <c r="M83" s="2" t="s">
        <v>275</v>
      </c>
      <c r="O83" s="2" t="s">
        <v>277</v>
      </c>
      <c r="P83" s="14" t="s">
        <v>269</v>
      </c>
      <c r="R83" s="14" t="s">
        <v>270</v>
      </c>
      <c r="T83" s="14" t="s">
        <v>271</v>
      </c>
      <c r="V83" s="14" t="s">
        <v>272</v>
      </c>
      <c r="X83" s="14" t="s">
        <v>273</v>
      </c>
      <c r="Z83" s="14" t="s">
        <v>274</v>
      </c>
      <c r="AB83" s="14" t="s">
        <v>275</v>
      </c>
      <c r="AD83" s="26" t="s">
        <v>413</v>
      </c>
      <c r="AE83" s="4" t="s">
        <v>587</v>
      </c>
      <c r="AF83" s="4" t="s">
        <v>683</v>
      </c>
      <c r="AG83" s="4" t="s">
        <v>796</v>
      </c>
      <c r="AI83" s="4" t="s">
        <v>24</v>
      </c>
      <c r="AJ83" s="4" t="s">
        <v>25</v>
      </c>
      <c r="AK83" s="4" t="s">
        <v>30</v>
      </c>
      <c r="AL83" s="15" t="s">
        <v>37</v>
      </c>
      <c r="AM83" s="15" t="s">
        <v>28</v>
      </c>
      <c r="AN83" s="1" t="s">
        <v>492</v>
      </c>
    </row>
    <row r="84" spans="1:40" x14ac:dyDescent="0.2">
      <c r="A84" s="2" t="s">
        <v>269</v>
      </c>
      <c r="C84" s="2" t="s">
        <v>270</v>
      </c>
      <c r="E84" s="2" t="s">
        <v>271</v>
      </c>
      <c r="G84" s="2" t="s">
        <v>272</v>
      </c>
      <c r="I84" s="2" t="s">
        <v>273</v>
      </c>
      <c r="K84" s="2" t="s">
        <v>274</v>
      </c>
      <c r="M84" s="2" t="s">
        <v>275</v>
      </c>
      <c r="O84" s="2" t="s">
        <v>278</v>
      </c>
      <c r="P84" s="14" t="s">
        <v>269</v>
      </c>
      <c r="R84" s="14" t="s">
        <v>270</v>
      </c>
      <c r="T84" s="14" t="s">
        <v>271</v>
      </c>
      <c r="V84" s="14" t="s">
        <v>272</v>
      </c>
      <c r="X84" s="14" t="s">
        <v>273</v>
      </c>
      <c r="Z84" s="14" t="s">
        <v>274</v>
      </c>
      <c r="AB84" s="14" t="s">
        <v>275</v>
      </c>
      <c r="AD84" s="26" t="s">
        <v>414</v>
      </c>
      <c r="AE84" s="4" t="s">
        <v>588</v>
      </c>
      <c r="AF84" s="4" t="s">
        <v>684</v>
      </c>
      <c r="AG84" s="4" t="s">
        <v>797</v>
      </c>
      <c r="AI84" s="4" t="s">
        <v>24</v>
      </c>
      <c r="AJ84" s="4" t="s">
        <v>25</v>
      </c>
      <c r="AK84" s="4" t="s">
        <v>30</v>
      </c>
      <c r="AL84" s="15" t="s">
        <v>37</v>
      </c>
      <c r="AM84" s="15" t="s">
        <v>28</v>
      </c>
      <c r="AN84" s="1" t="s">
        <v>493</v>
      </c>
    </row>
    <row r="85" spans="1:40" x14ac:dyDescent="0.2">
      <c r="A85" s="2" t="s">
        <v>269</v>
      </c>
      <c r="C85" s="2" t="s">
        <v>270</v>
      </c>
      <c r="E85" s="2" t="s">
        <v>271</v>
      </c>
      <c r="G85" s="2" t="s">
        <v>272</v>
      </c>
      <c r="I85" s="2" t="s">
        <v>273</v>
      </c>
      <c r="K85" s="2" t="s">
        <v>279</v>
      </c>
      <c r="M85" s="2" t="s">
        <v>280</v>
      </c>
      <c r="O85" s="2" t="s">
        <v>281</v>
      </c>
      <c r="P85" s="14" t="s">
        <v>269</v>
      </c>
      <c r="R85" s="14" t="s">
        <v>270</v>
      </c>
      <c r="T85" s="14" t="s">
        <v>271</v>
      </c>
      <c r="V85" s="14" t="s">
        <v>272</v>
      </c>
      <c r="X85" s="14" t="s">
        <v>273</v>
      </c>
      <c r="Z85" s="14" t="s">
        <v>279</v>
      </c>
      <c r="AB85" s="14" t="s">
        <v>280</v>
      </c>
      <c r="AD85" s="26" t="s">
        <v>415</v>
      </c>
      <c r="AE85" s="4" t="s">
        <v>589</v>
      </c>
      <c r="AF85" s="4" t="s">
        <v>685</v>
      </c>
      <c r="AG85" s="4" t="s">
        <v>798</v>
      </c>
      <c r="AI85" s="4" t="s">
        <v>24</v>
      </c>
      <c r="AJ85" s="4" t="s">
        <v>25</v>
      </c>
      <c r="AK85" s="4" t="s">
        <v>30</v>
      </c>
      <c r="AL85" s="15" t="s">
        <v>37</v>
      </c>
      <c r="AM85" s="15" t="s">
        <v>28</v>
      </c>
      <c r="AN85" s="1" t="s">
        <v>842</v>
      </c>
    </row>
    <row r="86" spans="1:40" x14ac:dyDescent="0.2">
      <c r="A86" s="2" t="s">
        <v>269</v>
      </c>
      <c r="C86" s="2" t="s">
        <v>270</v>
      </c>
      <c r="E86" s="2" t="s">
        <v>271</v>
      </c>
      <c r="G86" s="2" t="s">
        <v>272</v>
      </c>
      <c r="I86" s="2" t="s">
        <v>273</v>
      </c>
      <c r="K86" s="2" t="s">
        <v>279</v>
      </c>
      <c r="M86" s="2" t="s">
        <v>280</v>
      </c>
      <c r="O86" s="2" t="s">
        <v>282</v>
      </c>
      <c r="P86" s="14" t="s">
        <v>269</v>
      </c>
      <c r="R86" s="14" t="s">
        <v>270</v>
      </c>
      <c r="T86" s="14" t="s">
        <v>271</v>
      </c>
      <c r="V86" s="14" t="s">
        <v>272</v>
      </c>
      <c r="X86" s="14" t="s">
        <v>273</v>
      </c>
      <c r="Z86" s="14" t="s">
        <v>279</v>
      </c>
      <c r="AB86" s="14" t="s">
        <v>280</v>
      </c>
      <c r="AD86" s="26" t="s">
        <v>416</v>
      </c>
      <c r="AE86" s="4" t="s">
        <v>590</v>
      </c>
      <c r="AF86" s="4" t="s">
        <v>686</v>
      </c>
      <c r="AG86" s="4" t="s">
        <v>799</v>
      </c>
      <c r="AI86" s="4" t="s">
        <v>24</v>
      </c>
      <c r="AJ86" s="4" t="s">
        <v>25</v>
      </c>
      <c r="AK86" s="4" t="s">
        <v>30</v>
      </c>
      <c r="AL86" s="15" t="s">
        <v>37</v>
      </c>
      <c r="AM86" s="15" t="s">
        <v>28</v>
      </c>
      <c r="AN86" s="1" t="s">
        <v>843</v>
      </c>
    </row>
    <row r="87" spans="1:40" x14ac:dyDescent="0.2">
      <c r="A87" s="2" t="s">
        <v>269</v>
      </c>
      <c r="C87" s="2" t="s">
        <v>270</v>
      </c>
      <c r="E87" s="2" t="s">
        <v>271</v>
      </c>
      <c r="G87" s="2" t="s">
        <v>272</v>
      </c>
      <c r="I87" s="2" t="s">
        <v>273</v>
      </c>
      <c r="K87" s="2" t="s">
        <v>279</v>
      </c>
      <c r="M87" s="2" t="s">
        <v>280</v>
      </c>
      <c r="O87" s="2" t="s">
        <v>283</v>
      </c>
      <c r="P87" s="14" t="s">
        <v>269</v>
      </c>
      <c r="R87" s="14" t="s">
        <v>270</v>
      </c>
      <c r="T87" s="14" t="s">
        <v>271</v>
      </c>
      <c r="V87" s="14" t="s">
        <v>272</v>
      </c>
      <c r="X87" s="14" t="s">
        <v>273</v>
      </c>
      <c r="Z87" s="14" t="s">
        <v>279</v>
      </c>
      <c r="AB87" s="14" t="s">
        <v>280</v>
      </c>
      <c r="AD87" s="26" t="s">
        <v>417</v>
      </c>
      <c r="AE87" s="4" t="s">
        <v>591</v>
      </c>
      <c r="AF87" s="4" t="s">
        <v>687</v>
      </c>
      <c r="AG87" s="4" t="s">
        <v>800</v>
      </c>
      <c r="AI87" s="4" t="s">
        <v>24</v>
      </c>
      <c r="AJ87" s="4" t="s">
        <v>25</v>
      </c>
      <c r="AK87" s="4" t="s">
        <v>30</v>
      </c>
      <c r="AL87" s="15" t="s">
        <v>37</v>
      </c>
      <c r="AM87" s="15" t="s">
        <v>28</v>
      </c>
      <c r="AN87" s="1" t="s">
        <v>494</v>
      </c>
    </row>
    <row r="88" spans="1:40" x14ac:dyDescent="0.2">
      <c r="A88" s="2" t="s">
        <v>269</v>
      </c>
      <c r="C88" s="2" t="s">
        <v>270</v>
      </c>
      <c r="E88" s="2" t="s">
        <v>271</v>
      </c>
      <c r="G88" s="2" t="s">
        <v>272</v>
      </c>
      <c r="I88" s="2" t="s">
        <v>273</v>
      </c>
      <c r="K88" s="2" t="s">
        <v>279</v>
      </c>
      <c r="M88" s="2" t="s">
        <v>280</v>
      </c>
      <c r="O88" s="2" t="s">
        <v>284</v>
      </c>
      <c r="P88" s="14" t="s">
        <v>269</v>
      </c>
      <c r="R88" s="14" t="s">
        <v>270</v>
      </c>
      <c r="T88" s="14" t="s">
        <v>271</v>
      </c>
      <c r="V88" s="14" t="s">
        <v>272</v>
      </c>
      <c r="X88" s="14" t="s">
        <v>273</v>
      </c>
      <c r="Z88" s="14" t="s">
        <v>279</v>
      </c>
      <c r="AB88" s="14" t="s">
        <v>280</v>
      </c>
      <c r="AD88" s="26" t="s">
        <v>418</v>
      </c>
      <c r="AE88" s="4" t="s">
        <v>592</v>
      </c>
      <c r="AF88" s="4" t="s">
        <v>688</v>
      </c>
      <c r="AG88" s="4" t="s">
        <v>801</v>
      </c>
      <c r="AI88" s="4" t="s">
        <v>24</v>
      </c>
      <c r="AJ88" s="4" t="s">
        <v>25</v>
      </c>
      <c r="AK88" s="4" t="s">
        <v>30</v>
      </c>
      <c r="AL88" s="15" t="s">
        <v>37</v>
      </c>
      <c r="AM88" s="15" t="s">
        <v>28</v>
      </c>
      <c r="AN88" s="1" t="s">
        <v>495</v>
      </c>
    </row>
    <row r="89" spans="1:40" x14ac:dyDescent="0.2">
      <c r="A89" s="2" t="s">
        <v>269</v>
      </c>
      <c r="C89" s="2" t="s">
        <v>285</v>
      </c>
      <c r="E89" s="2" t="s">
        <v>286</v>
      </c>
      <c r="G89" s="2" t="s">
        <v>287</v>
      </c>
      <c r="I89" s="2" t="s">
        <v>288</v>
      </c>
      <c r="K89" s="2" t="s">
        <v>289</v>
      </c>
      <c r="M89" s="2" t="s">
        <v>290</v>
      </c>
      <c r="O89" s="2" t="s">
        <v>291</v>
      </c>
      <c r="P89" s="14" t="s">
        <v>269</v>
      </c>
      <c r="R89" s="14" t="s">
        <v>285</v>
      </c>
      <c r="T89" s="14" t="s">
        <v>286</v>
      </c>
      <c r="V89" s="14" t="s">
        <v>287</v>
      </c>
      <c r="X89" s="14" t="s">
        <v>288</v>
      </c>
      <c r="Z89" s="14" t="s">
        <v>289</v>
      </c>
      <c r="AB89" s="14" t="s">
        <v>290</v>
      </c>
      <c r="AD89" s="26" t="s">
        <v>419</v>
      </c>
      <c r="AE89" s="4" t="s">
        <v>593</v>
      </c>
      <c r="AF89" s="4" t="s">
        <v>291</v>
      </c>
      <c r="AG89" s="4" t="s">
        <v>802</v>
      </c>
      <c r="AI89" s="4" t="s">
        <v>24</v>
      </c>
      <c r="AJ89" s="4" t="s">
        <v>25</v>
      </c>
      <c r="AK89" s="4" t="s">
        <v>30</v>
      </c>
      <c r="AL89" s="15" t="s">
        <v>37</v>
      </c>
      <c r="AM89" s="15" t="s">
        <v>28</v>
      </c>
      <c r="AN89" s="1" t="s">
        <v>460</v>
      </c>
    </row>
    <row r="90" spans="1:40" x14ac:dyDescent="0.2">
      <c r="A90" s="2" t="s">
        <v>269</v>
      </c>
      <c r="C90" s="2" t="s">
        <v>285</v>
      </c>
      <c r="E90" s="2" t="s">
        <v>286</v>
      </c>
      <c r="G90" s="2" t="s">
        <v>287</v>
      </c>
      <c r="I90" s="2" t="s">
        <v>288</v>
      </c>
      <c r="K90" s="2" t="s">
        <v>289</v>
      </c>
      <c r="M90" s="2" t="s">
        <v>290</v>
      </c>
      <c r="O90" s="2" t="s">
        <v>292</v>
      </c>
      <c r="P90" s="14" t="s">
        <v>269</v>
      </c>
      <c r="R90" s="14" t="s">
        <v>285</v>
      </c>
      <c r="T90" s="14" t="s">
        <v>286</v>
      </c>
      <c r="V90" s="14" t="s">
        <v>287</v>
      </c>
      <c r="X90" s="14" t="s">
        <v>288</v>
      </c>
      <c r="Z90" s="14" t="s">
        <v>289</v>
      </c>
      <c r="AB90" s="14" t="s">
        <v>290</v>
      </c>
      <c r="AD90" s="26" t="s">
        <v>420</v>
      </c>
      <c r="AE90" s="4" t="s">
        <v>594</v>
      </c>
      <c r="AF90" s="4" t="s">
        <v>292</v>
      </c>
      <c r="AG90" s="4" t="s">
        <v>803</v>
      </c>
      <c r="AI90" s="4" t="s">
        <v>24</v>
      </c>
      <c r="AJ90" s="4" t="s">
        <v>25</v>
      </c>
      <c r="AK90" s="4" t="s">
        <v>30</v>
      </c>
      <c r="AL90" s="15" t="s">
        <v>37</v>
      </c>
      <c r="AM90" s="15" t="s">
        <v>28</v>
      </c>
      <c r="AN90" s="1" t="s">
        <v>453</v>
      </c>
    </row>
    <row r="91" spans="1:40" x14ac:dyDescent="0.2">
      <c r="K91" s="2" t="s">
        <v>293</v>
      </c>
      <c r="M91" s="2" t="s">
        <v>294</v>
      </c>
      <c r="O91" s="2" t="s">
        <v>295</v>
      </c>
      <c r="Z91" s="14" t="s">
        <v>293</v>
      </c>
      <c r="AB91" s="14" t="s">
        <v>294</v>
      </c>
      <c r="AD91" s="26" t="s">
        <v>421</v>
      </c>
      <c r="AE91" s="4" t="s">
        <v>595</v>
      </c>
      <c r="AF91" s="4" t="s">
        <v>689</v>
      </c>
      <c r="AG91" s="4" t="s">
        <v>804</v>
      </c>
      <c r="AI91" s="4" t="s">
        <v>24</v>
      </c>
      <c r="AJ91" s="4" t="s">
        <v>25</v>
      </c>
      <c r="AK91" s="4" t="s">
        <v>30</v>
      </c>
      <c r="AL91" s="15" t="s">
        <v>37</v>
      </c>
      <c r="AM91" s="15" t="s">
        <v>28</v>
      </c>
      <c r="AN91" s="1" t="s">
        <v>449</v>
      </c>
    </row>
    <row r="92" spans="1:40" x14ac:dyDescent="0.2">
      <c r="K92" s="2" t="s">
        <v>293</v>
      </c>
      <c r="M92" s="2" t="s">
        <v>294</v>
      </c>
      <c r="O92" s="2" t="s">
        <v>296</v>
      </c>
      <c r="Z92" s="14" t="s">
        <v>293</v>
      </c>
      <c r="AB92" s="14" t="s">
        <v>294</v>
      </c>
      <c r="AD92" s="26" t="s">
        <v>422</v>
      </c>
      <c r="AE92" s="4" t="s">
        <v>596</v>
      </c>
      <c r="AF92" s="4" t="s">
        <v>690</v>
      </c>
      <c r="AG92" s="4" t="s">
        <v>805</v>
      </c>
      <c r="AI92" s="4" t="s">
        <v>24</v>
      </c>
      <c r="AJ92" s="4" t="s">
        <v>25</v>
      </c>
      <c r="AK92" s="4" t="s">
        <v>30</v>
      </c>
      <c r="AL92" s="15" t="s">
        <v>37</v>
      </c>
      <c r="AM92" s="15" t="s">
        <v>28</v>
      </c>
      <c r="AN92" s="1" t="s">
        <v>451</v>
      </c>
    </row>
    <row r="93" spans="1:40" x14ac:dyDescent="0.2">
      <c r="K93" s="2" t="s">
        <v>293</v>
      </c>
      <c r="M93" s="2" t="s">
        <v>294</v>
      </c>
      <c r="O93" s="2" t="s">
        <v>297</v>
      </c>
      <c r="Z93" s="14" t="s">
        <v>293</v>
      </c>
      <c r="AB93" s="14" t="s">
        <v>294</v>
      </c>
      <c r="AD93" s="26" t="s">
        <v>423</v>
      </c>
      <c r="AE93" s="4" t="s">
        <v>597</v>
      </c>
      <c r="AF93" s="4" t="s">
        <v>691</v>
      </c>
      <c r="AG93" s="4" t="s">
        <v>806</v>
      </c>
      <c r="AI93" s="4" t="s">
        <v>24</v>
      </c>
      <c r="AJ93" s="4" t="s">
        <v>25</v>
      </c>
      <c r="AK93" s="4" t="s">
        <v>30</v>
      </c>
      <c r="AL93" s="15" t="s">
        <v>37</v>
      </c>
      <c r="AM93" s="15" t="s">
        <v>28</v>
      </c>
      <c r="AN93" s="1" t="s">
        <v>496</v>
      </c>
    </row>
    <row r="94" spans="1:40" x14ac:dyDescent="0.2">
      <c r="K94" s="2" t="s">
        <v>298</v>
      </c>
      <c r="M94" s="2" t="s">
        <v>299</v>
      </c>
      <c r="O94" s="2" t="s">
        <v>300</v>
      </c>
      <c r="Z94" s="14" t="s">
        <v>298</v>
      </c>
      <c r="AB94" s="14" t="s">
        <v>299</v>
      </c>
      <c r="AD94" s="26" t="s">
        <v>424</v>
      </c>
      <c r="AE94" s="4" t="s">
        <v>598</v>
      </c>
      <c r="AF94" s="4" t="s">
        <v>300</v>
      </c>
      <c r="AG94" s="4" t="s">
        <v>807</v>
      </c>
      <c r="AI94" s="4" t="s">
        <v>24</v>
      </c>
      <c r="AJ94" s="4" t="s">
        <v>25</v>
      </c>
      <c r="AK94" s="4" t="s">
        <v>30</v>
      </c>
      <c r="AL94" s="15" t="s">
        <v>37</v>
      </c>
      <c r="AM94" s="15" t="s">
        <v>28</v>
      </c>
      <c r="AN94" s="1" t="s">
        <v>497</v>
      </c>
    </row>
    <row r="95" spans="1:40" x14ac:dyDescent="0.2">
      <c r="K95" s="2" t="s">
        <v>301</v>
      </c>
      <c r="M95" s="2" t="s">
        <v>302</v>
      </c>
      <c r="O95" s="2" t="s">
        <v>303</v>
      </c>
      <c r="Z95" s="14" t="s">
        <v>301</v>
      </c>
      <c r="AB95" s="14" t="s">
        <v>302</v>
      </c>
      <c r="AD95" s="26" t="s">
        <v>425</v>
      </c>
      <c r="AE95" s="4" t="s">
        <v>599</v>
      </c>
      <c r="AF95" s="4" t="s">
        <v>303</v>
      </c>
      <c r="AG95" s="4" t="s">
        <v>808</v>
      </c>
      <c r="AI95" s="4" t="s">
        <v>24</v>
      </c>
      <c r="AJ95" s="4" t="s">
        <v>25</v>
      </c>
      <c r="AK95" s="4" t="s">
        <v>30</v>
      </c>
      <c r="AL95" s="15" t="s">
        <v>37</v>
      </c>
      <c r="AM95" s="15" t="s">
        <v>28</v>
      </c>
      <c r="AN95" s="1" t="s">
        <v>498</v>
      </c>
    </row>
    <row r="96" spans="1:40" x14ac:dyDescent="0.2">
      <c r="K96" s="2" t="s">
        <v>304</v>
      </c>
      <c r="M96" s="2" t="s">
        <v>305</v>
      </c>
      <c r="O96" s="2" t="s">
        <v>306</v>
      </c>
      <c r="Z96" s="14" t="s">
        <v>304</v>
      </c>
      <c r="AB96" s="14" t="s">
        <v>305</v>
      </c>
      <c r="AD96" s="26" t="s">
        <v>426</v>
      </c>
      <c r="AE96" s="4" t="s">
        <v>600</v>
      </c>
      <c r="AF96" s="4" t="s">
        <v>692</v>
      </c>
      <c r="AG96" s="4" t="s">
        <v>809</v>
      </c>
      <c r="AI96" s="4" t="s">
        <v>24</v>
      </c>
      <c r="AJ96" s="4" t="s">
        <v>25</v>
      </c>
      <c r="AK96" s="4" t="s">
        <v>30</v>
      </c>
      <c r="AL96" s="15" t="s">
        <v>37</v>
      </c>
      <c r="AM96" s="15" t="s">
        <v>28</v>
      </c>
      <c r="AN96" s="1" t="s">
        <v>447</v>
      </c>
    </row>
    <row r="97" spans="11:40" x14ac:dyDescent="0.2">
      <c r="K97" s="2" t="s">
        <v>304</v>
      </c>
      <c r="M97" s="2" t="s">
        <v>305</v>
      </c>
      <c r="O97" s="2" t="s">
        <v>307</v>
      </c>
      <c r="Z97" s="14" t="s">
        <v>304</v>
      </c>
      <c r="AB97" s="14" t="s">
        <v>305</v>
      </c>
      <c r="AD97" s="26" t="s">
        <v>427</v>
      </c>
      <c r="AE97" s="4" t="s">
        <v>601</v>
      </c>
      <c r="AF97" s="4" t="s">
        <v>693</v>
      </c>
      <c r="AG97" s="4" t="s">
        <v>810</v>
      </c>
      <c r="AI97" s="4" t="s">
        <v>24</v>
      </c>
      <c r="AJ97" s="4" t="s">
        <v>25</v>
      </c>
      <c r="AK97" s="4" t="s">
        <v>30</v>
      </c>
      <c r="AL97" s="15" t="s">
        <v>37</v>
      </c>
      <c r="AM97" s="15" t="s">
        <v>28</v>
      </c>
      <c r="AN97" s="1" t="s">
        <v>499</v>
      </c>
    </row>
    <row r="98" spans="11:40" x14ac:dyDescent="0.2">
      <c r="K98" s="2" t="s">
        <v>304</v>
      </c>
      <c r="M98" s="2" t="s">
        <v>305</v>
      </c>
      <c r="O98" s="2" t="s">
        <v>308</v>
      </c>
      <c r="Z98" s="14" t="s">
        <v>304</v>
      </c>
      <c r="AB98" s="14" t="s">
        <v>305</v>
      </c>
      <c r="AD98" s="26" t="s">
        <v>428</v>
      </c>
      <c r="AE98" s="4" t="s">
        <v>602</v>
      </c>
      <c r="AF98" s="4" t="s">
        <v>694</v>
      </c>
      <c r="AG98" s="4" t="s">
        <v>811</v>
      </c>
      <c r="AI98" s="4" t="s">
        <v>24</v>
      </c>
      <c r="AJ98" s="4" t="s">
        <v>25</v>
      </c>
      <c r="AK98" s="4" t="s">
        <v>30</v>
      </c>
      <c r="AL98" s="15" t="s">
        <v>37</v>
      </c>
      <c r="AM98" s="15" t="s">
        <v>28</v>
      </c>
      <c r="AN98" s="1" t="s">
        <v>500</v>
      </c>
    </row>
    <row r="99" spans="11:40" x14ac:dyDescent="0.2">
      <c r="K99" s="2" t="s">
        <v>304</v>
      </c>
      <c r="M99" s="2" t="s">
        <v>305</v>
      </c>
      <c r="O99" s="2" t="s">
        <v>309</v>
      </c>
      <c r="Z99" s="14" t="s">
        <v>304</v>
      </c>
      <c r="AB99" s="14" t="s">
        <v>305</v>
      </c>
      <c r="AD99" s="26" t="s">
        <v>429</v>
      </c>
      <c r="AE99" s="4" t="s">
        <v>603</v>
      </c>
      <c r="AF99" s="4" t="s">
        <v>695</v>
      </c>
      <c r="AG99" s="4" t="s">
        <v>812</v>
      </c>
      <c r="AI99" s="4" t="s">
        <v>24</v>
      </c>
      <c r="AJ99" s="4" t="s">
        <v>25</v>
      </c>
      <c r="AK99" s="4" t="s">
        <v>30</v>
      </c>
      <c r="AL99" s="15" t="s">
        <v>37</v>
      </c>
      <c r="AM99" s="15" t="s">
        <v>28</v>
      </c>
      <c r="AN99" s="1" t="s">
        <v>453</v>
      </c>
    </row>
    <row r="100" spans="11:40" x14ac:dyDescent="0.2">
      <c r="K100" s="2" t="s">
        <v>304</v>
      </c>
      <c r="M100" s="2" t="s">
        <v>305</v>
      </c>
      <c r="O100" s="2" t="s">
        <v>310</v>
      </c>
      <c r="Z100" s="14" t="s">
        <v>304</v>
      </c>
      <c r="AB100" s="14" t="s">
        <v>305</v>
      </c>
      <c r="AD100" s="26" t="s">
        <v>430</v>
      </c>
      <c r="AE100" s="4" t="s">
        <v>604</v>
      </c>
      <c r="AF100" s="4" t="s">
        <v>696</v>
      </c>
      <c r="AG100" s="4" t="s">
        <v>813</v>
      </c>
      <c r="AI100" s="4" t="s">
        <v>24</v>
      </c>
      <c r="AJ100" s="4" t="s">
        <v>25</v>
      </c>
      <c r="AK100" s="4" t="s">
        <v>30</v>
      </c>
      <c r="AL100" s="15" t="s">
        <v>37</v>
      </c>
      <c r="AM100" s="15" t="s">
        <v>28</v>
      </c>
      <c r="AN100" s="1" t="s">
        <v>501</v>
      </c>
    </row>
    <row r="101" spans="11:40" x14ac:dyDescent="0.2">
      <c r="K101" s="2" t="s">
        <v>304</v>
      </c>
      <c r="M101" s="2" t="s">
        <v>305</v>
      </c>
      <c r="O101" s="2" t="s">
        <v>311</v>
      </c>
      <c r="Z101" s="14" t="s">
        <v>304</v>
      </c>
      <c r="AB101" s="14" t="s">
        <v>305</v>
      </c>
      <c r="AD101" s="26" t="s">
        <v>431</v>
      </c>
      <c r="AE101" s="4" t="s">
        <v>605</v>
      </c>
      <c r="AF101" s="4" t="s">
        <v>697</v>
      </c>
      <c r="AG101" s="4" t="s">
        <v>814</v>
      </c>
      <c r="AI101" s="4" t="s">
        <v>24</v>
      </c>
      <c r="AJ101" s="4" t="s">
        <v>25</v>
      </c>
      <c r="AK101" s="4" t="s">
        <v>30</v>
      </c>
      <c r="AL101" s="15" t="s">
        <v>37</v>
      </c>
      <c r="AM101" s="15" t="s">
        <v>28</v>
      </c>
      <c r="AN101" s="1" t="s">
        <v>460</v>
      </c>
    </row>
    <row r="102" spans="11:40" x14ac:dyDescent="0.2">
      <c r="K102" s="2" t="s">
        <v>304</v>
      </c>
      <c r="M102" s="2" t="s">
        <v>305</v>
      </c>
      <c r="O102" s="2" t="s">
        <v>312</v>
      </c>
      <c r="Z102" s="14" t="s">
        <v>304</v>
      </c>
      <c r="AB102" s="14" t="s">
        <v>305</v>
      </c>
      <c r="AD102" s="26" t="s">
        <v>432</v>
      </c>
      <c r="AE102" s="4" t="s">
        <v>606</v>
      </c>
      <c r="AF102" s="4" t="s">
        <v>698</v>
      </c>
      <c r="AG102" s="4" t="s">
        <v>815</v>
      </c>
      <c r="AI102" s="4" t="s">
        <v>24</v>
      </c>
      <c r="AJ102" s="4" t="s">
        <v>25</v>
      </c>
      <c r="AK102" s="4" t="s">
        <v>30</v>
      </c>
      <c r="AL102" s="15" t="s">
        <v>37</v>
      </c>
      <c r="AM102" s="15" t="s">
        <v>28</v>
      </c>
      <c r="AN102" s="1" t="s">
        <v>502</v>
      </c>
    </row>
    <row r="103" spans="11:40" x14ac:dyDescent="0.2">
      <c r="K103" s="2" t="s">
        <v>304</v>
      </c>
      <c r="M103" s="2" t="s">
        <v>313</v>
      </c>
      <c r="O103" s="2" t="s">
        <v>314</v>
      </c>
      <c r="Z103" s="14" t="s">
        <v>304</v>
      </c>
      <c r="AB103" s="14" t="s">
        <v>313</v>
      </c>
      <c r="AD103" s="26" t="s">
        <v>433</v>
      </c>
      <c r="AE103" s="4" t="s">
        <v>607</v>
      </c>
      <c r="AF103" s="4" t="s">
        <v>314</v>
      </c>
      <c r="AG103" s="4" t="s">
        <v>816</v>
      </c>
      <c r="AI103" s="4" t="s">
        <v>24</v>
      </c>
      <c r="AJ103" s="4" t="s">
        <v>25</v>
      </c>
      <c r="AK103" s="4" t="s">
        <v>30</v>
      </c>
      <c r="AL103" s="15" t="s">
        <v>37</v>
      </c>
      <c r="AM103" s="15" t="s">
        <v>28</v>
      </c>
      <c r="AN103" s="1" t="s">
        <v>460</v>
      </c>
    </row>
    <row r="104" spans="11:40" x14ac:dyDescent="0.2">
      <c r="K104" s="2" t="s">
        <v>304</v>
      </c>
      <c r="M104" s="2" t="s">
        <v>313</v>
      </c>
      <c r="O104" s="2" t="s">
        <v>315</v>
      </c>
      <c r="Z104" s="14" t="s">
        <v>304</v>
      </c>
      <c r="AB104" s="14" t="s">
        <v>313</v>
      </c>
      <c r="AD104" s="26" t="s">
        <v>434</v>
      </c>
      <c r="AE104" s="4" t="s">
        <v>608</v>
      </c>
      <c r="AF104" s="4" t="s">
        <v>699</v>
      </c>
      <c r="AG104" s="4" t="s">
        <v>817</v>
      </c>
      <c r="AI104" s="4" t="s">
        <v>24</v>
      </c>
      <c r="AJ104" s="4" t="s">
        <v>25</v>
      </c>
      <c r="AK104" s="4" t="s">
        <v>30</v>
      </c>
      <c r="AL104" s="15" t="s">
        <v>37</v>
      </c>
      <c r="AM104" s="15" t="s">
        <v>28</v>
      </c>
      <c r="AN104" s="1" t="s">
        <v>453</v>
      </c>
    </row>
    <row r="105" spans="11:40" x14ac:dyDescent="0.2">
      <c r="K105" s="2" t="s">
        <v>316</v>
      </c>
      <c r="M105" s="2" t="s">
        <v>317</v>
      </c>
      <c r="O105" s="2" t="s">
        <v>318</v>
      </c>
      <c r="Z105" s="14" t="s">
        <v>316</v>
      </c>
      <c r="AB105" s="14" t="s">
        <v>317</v>
      </c>
      <c r="AD105" s="26" t="s">
        <v>435</v>
      </c>
      <c r="AE105" s="4" t="s">
        <v>609</v>
      </c>
      <c r="AF105" s="4" t="s">
        <v>700</v>
      </c>
      <c r="AG105" s="4" t="s">
        <v>818</v>
      </c>
      <c r="AI105" s="4" t="s">
        <v>24</v>
      </c>
      <c r="AJ105" s="4" t="s">
        <v>25</v>
      </c>
      <c r="AK105" s="4" t="s">
        <v>30</v>
      </c>
      <c r="AL105" s="15" t="s">
        <v>37</v>
      </c>
      <c r="AM105" s="15" t="s">
        <v>28</v>
      </c>
      <c r="AN105" s="1" t="s">
        <v>503</v>
      </c>
    </row>
    <row r="106" spans="11:40" x14ac:dyDescent="0.2">
      <c r="K106" s="2" t="s">
        <v>316</v>
      </c>
      <c r="M106" s="2" t="s">
        <v>317</v>
      </c>
      <c r="O106" s="2" t="s">
        <v>319</v>
      </c>
      <c r="Z106" s="14" t="s">
        <v>316</v>
      </c>
      <c r="AB106" s="14" t="s">
        <v>317</v>
      </c>
      <c r="AD106" s="26" t="s">
        <v>436</v>
      </c>
      <c r="AE106" s="4" t="s">
        <v>610</v>
      </c>
      <c r="AF106" s="4" t="s">
        <v>701</v>
      </c>
      <c r="AG106" s="4" t="s">
        <v>819</v>
      </c>
      <c r="AI106" s="4" t="s">
        <v>24</v>
      </c>
      <c r="AJ106" s="4" t="s">
        <v>25</v>
      </c>
      <c r="AK106" s="4" t="s">
        <v>30</v>
      </c>
      <c r="AL106" s="15" t="s">
        <v>37</v>
      </c>
      <c r="AM106" s="15" t="s">
        <v>28</v>
      </c>
      <c r="AN106" s="1" t="s">
        <v>449</v>
      </c>
    </row>
    <row r="107" spans="11:40" x14ac:dyDescent="0.2">
      <c r="K107" s="2" t="s">
        <v>316</v>
      </c>
      <c r="M107" s="2" t="s">
        <v>317</v>
      </c>
      <c r="O107" s="2" t="s">
        <v>320</v>
      </c>
      <c r="Z107" s="14" t="s">
        <v>316</v>
      </c>
      <c r="AB107" s="14" t="s">
        <v>317</v>
      </c>
      <c r="AD107" s="26" t="s">
        <v>437</v>
      </c>
      <c r="AE107" s="4" t="s">
        <v>611</v>
      </c>
      <c r="AF107" s="4" t="s">
        <v>702</v>
      </c>
      <c r="AG107" s="4" t="s">
        <v>820</v>
      </c>
      <c r="AI107" s="4" t="s">
        <v>24</v>
      </c>
      <c r="AJ107" s="4" t="s">
        <v>25</v>
      </c>
      <c r="AK107" s="4" t="s">
        <v>30</v>
      </c>
      <c r="AL107" s="15" t="s">
        <v>37</v>
      </c>
      <c r="AM107" s="15" t="s">
        <v>28</v>
      </c>
      <c r="AN107" s="1" t="s">
        <v>504</v>
      </c>
    </row>
    <row r="108" spans="11:40" x14ac:dyDescent="0.2">
      <c r="K108" s="2" t="s">
        <v>316</v>
      </c>
      <c r="M108" s="2" t="s">
        <v>317</v>
      </c>
      <c r="O108" s="2" t="s">
        <v>321</v>
      </c>
      <c r="Z108" s="14" t="s">
        <v>316</v>
      </c>
      <c r="AB108" s="14" t="s">
        <v>317</v>
      </c>
      <c r="AD108" s="26" t="s">
        <v>438</v>
      </c>
      <c r="AE108" s="4" t="s">
        <v>612</v>
      </c>
      <c r="AF108" s="4" t="s">
        <v>703</v>
      </c>
      <c r="AG108" s="4" t="s">
        <v>821</v>
      </c>
      <c r="AI108" s="4" t="s">
        <v>24</v>
      </c>
      <c r="AJ108" s="4" t="s">
        <v>25</v>
      </c>
      <c r="AK108" s="4" t="s">
        <v>30</v>
      </c>
      <c r="AL108" s="15" t="s">
        <v>37</v>
      </c>
      <c r="AM108" s="15" t="s">
        <v>28</v>
      </c>
      <c r="AN108" s="1" t="s">
        <v>505</v>
      </c>
    </row>
    <row r="109" spans="11:40" x14ac:dyDescent="0.2">
      <c r="K109" s="2" t="s">
        <v>322</v>
      </c>
      <c r="M109" s="2" t="s">
        <v>323</v>
      </c>
      <c r="O109" s="2" t="s">
        <v>324</v>
      </c>
      <c r="Z109" s="14" t="s">
        <v>322</v>
      </c>
      <c r="AB109" s="14" t="s">
        <v>323</v>
      </c>
      <c r="AD109" s="26" t="s">
        <v>439</v>
      </c>
      <c r="AE109" s="4" t="s">
        <v>613</v>
      </c>
      <c r="AF109" s="4" t="s">
        <v>324</v>
      </c>
      <c r="AG109" s="4" t="s">
        <v>822</v>
      </c>
      <c r="AI109" s="4" t="s">
        <v>24</v>
      </c>
      <c r="AJ109" s="4" t="s">
        <v>25</v>
      </c>
      <c r="AK109" s="4" t="s">
        <v>30</v>
      </c>
      <c r="AL109" s="15" t="s">
        <v>37</v>
      </c>
      <c r="AM109" s="15" t="s">
        <v>28</v>
      </c>
      <c r="AN109" s="1" t="s">
        <v>506</v>
      </c>
    </row>
    <row r="110" spans="11:40" x14ac:dyDescent="0.2">
      <c r="K110" s="2" t="s">
        <v>325</v>
      </c>
      <c r="M110" s="2" t="s">
        <v>326</v>
      </c>
      <c r="O110" s="2" t="s">
        <v>327</v>
      </c>
      <c r="Z110" s="14" t="s">
        <v>325</v>
      </c>
      <c r="AB110" s="14" t="s">
        <v>326</v>
      </c>
      <c r="AD110" s="26" t="s">
        <v>440</v>
      </c>
      <c r="AE110" s="4" t="s">
        <v>614</v>
      </c>
      <c r="AF110" s="4" t="s">
        <v>716</v>
      </c>
      <c r="AG110" s="4" t="s">
        <v>704</v>
      </c>
      <c r="AI110" s="4" t="s">
        <v>24</v>
      </c>
      <c r="AJ110" s="4" t="s">
        <v>25</v>
      </c>
      <c r="AK110" s="4" t="s">
        <v>30</v>
      </c>
      <c r="AL110" s="15" t="s">
        <v>37</v>
      </c>
      <c r="AM110" s="15" t="s">
        <v>28</v>
      </c>
      <c r="AN110" s="1" t="s">
        <v>490</v>
      </c>
    </row>
    <row r="111" spans="11:40" x14ac:dyDescent="0.2">
      <c r="K111" s="2" t="s">
        <v>328</v>
      </c>
      <c r="M111" s="2" t="s">
        <v>329</v>
      </c>
      <c r="O111" s="2" t="s">
        <v>330</v>
      </c>
      <c r="Z111" s="14" t="s">
        <v>328</v>
      </c>
      <c r="AB111" s="14" t="s">
        <v>329</v>
      </c>
      <c r="AD111" s="26" t="s">
        <v>441</v>
      </c>
      <c r="AE111" s="4" t="s">
        <v>615</v>
      </c>
      <c r="AF111" s="4" t="s">
        <v>330</v>
      </c>
      <c r="AG111" s="4" t="s">
        <v>823</v>
      </c>
      <c r="AH111" s="4" t="s">
        <v>715</v>
      </c>
      <c r="AI111" s="4" t="s">
        <v>24</v>
      </c>
      <c r="AJ111" s="4" t="s">
        <v>25</v>
      </c>
      <c r="AK111" s="4" t="s">
        <v>30</v>
      </c>
      <c r="AL111" s="15" t="s">
        <v>37</v>
      </c>
      <c r="AM111" s="15" t="s">
        <v>28</v>
      </c>
      <c r="AN111" s="1" t="s">
        <v>507</v>
      </c>
    </row>
    <row r="112" spans="11:40" x14ac:dyDescent="0.2">
      <c r="K112" s="2" t="s">
        <v>331</v>
      </c>
      <c r="M112" s="2" t="s">
        <v>332</v>
      </c>
      <c r="O112" s="2" t="s">
        <v>333</v>
      </c>
      <c r="Z112" s="14" t="s">
        <v>331</v>
      </c>
      <c r="AB112" s="14" t="s">
        <v>332</v>
      </c>
      <c r="AD112" s="26" t="s">
        <v>442</v>
      </c>
      <c r="AE112" s="4" t="s">
        <v>616</v>
      </c>
      <c r="AF112" s="4" t="s">
        <v>705</v>
      </c>
      <c r="AG112" s="4" t="s">
        <v>824</v>
      </c>
      <c r="AI112" s="4" t="s">
        <v>24</v>
      </c>
      <c r="AJ112" s="4" t="s">
        <v>25</v>
      </c>
      <c r="AK112" s="4" t="s">
        <v>30</v>
      </c>
      <c r="AL112" s="15" t="s">
        <v>37</v>
      </c>
      <c r="AM112" s="15" t="s">
        <v>28</v>
      </c>
      <c r="AN112" s="1" t="s">
        <v>447</v>
      </c>
    </row>
    <row r="113" spans="11:40" x14ac:dyDescent="0.2">
      <c r="K113" s="2" t="s">
        <v>331</v>
      </c>
      <c r="M113" s="2" t="s">
        <v>332</v>
      </c>
      <c r="O113" s="2" t="s">
        <v>334</v>
      </c>
      <c r="Z113" s="14" t="s">
        <v>331</v>
      </c>
      <c r="AB113" s="14" t="s">
        <v>332</v>
      </c>
      <c r="AD113" s="26" t="s">
        <v>443</v>
      </c>
      <c r="AE113" s="4" t="s">
        <v>617</v>
      </c>
      <c r="AF113" s="4" t="s">
        <v>706</v>
      </c>
      <c r="AG113" s="4" t="s">
        <v>825</v>
      </c>
      <c r="AI113" s="4" t="s">
        <v>24</v>
      </c>
      <c r="AJ113" s="4" t="s">
        <v>25</v>
      </c>
      <c r="AK113" s="4" t="s">
        <v>30</v>
      </c>
      <c r="AL113" s="15" t="s">
        <v>37</v>
      </c>
      <c r="AM113" s="15" t="s">
        <v>28</v>
      </c>
      <c r="AN113" s="1" t="s">
        <v>446</v>
      </c>
    </row>
    <row r="114" spans="11:40" x14ac:dyDescent="0.2">
      <c r="K114" s="2" t="s">
        <v>335</v>
      </c>
      <c r="M114" s="2" t="s">
        <v>336</v>
      </c>
      <c r="O114" s="2" t="s">
        <v>337</v>
      </c>
      <c r="Z114" s="14" t="s">
        <v>335</v>
      </c>
      <c r="AB114" s="14" t="s">
        <v>336</v>
      </c>
      <c r="AD114" s="26" t="s">
        <v>444</v>
      </c>
      <c r="AE114" s="4" t="s">
        <v>618</v>
      </c>
      <c r="AF114" s="4" t="s">
        <v>337</v>
      </c>
      <c r="AG114" s="4" t="s">
        <v>826</v>
      </c>
      <c r="AI114" s="4" t="s">
        <v>24</v>
      </c>
      <c r="AJ114" s="4" t="s">
        <v>105</v>
      </c>
      <c r="AK114" s="4" t="s">
        <v>30</v>
      </c>
      <c r="AL114" s="15" t="s">
        <v>37</v>
      </c>
      <c r="AM114" s="15" t="s">
        <v>28</v>
      </c>
      <c r="AN114" s="1" t="s">
        <v>498</v>
      </c>
    </row>
    <row r="115" spans="11:40" x14ac:dyDescent="0.2">
      <c r="K115" s="2" t="s">
        <v>338</v>
      </c>
      <c r="M115" s="2" t="s">
        <v>339</v>
      </c>
      <c r="O115" s="2" t="s">
        <v>340</v>
      </c>
      <c r="Z115" s="14" t="s">
        <v>338</v>
      </c>
      <c r="AB115" s="14" t="s">
        <v>339</v>
      </c>
      <c r="AD115" s="26" t="s">
        <v>445</v>
      </c>
      <c r="AE115" s="4" t="s">
        <v>619</v>
      </c>
      <c r="AF115" s="4" t="s">
        <v>707</v>
      </c>
      <c r="AG115" s="4" t="s">
        <v>827</v>
      </c>
      <c r="AI115" s="4" t="s">
        <v>24</v>
      </c>
      <c r="AJ115" s="4" t="s">
        <v>25</v>
      </c>
      <c r="AK115" s="4" t="s">
        <v>30</v>
      </c>
      <c r="AL115" s="15" t="s">
        <v>37</v>
      </c>
      <c r="AM115" s="15" t="s">
        <v>28</v>
      </c>
      <c r="AN115" s="1" t="s">
        <v>508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1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2023-07-10T04:39:49Z</dcterms:modified>
</cp:coreProperties>
</file>