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N:\wrl-meg\WPDOCS\Picornaviridae\SG-1 Caphthovirinae\Senecavirus\Cetaean senecavirus\"/>
    </mc:Choice>
  </mc:AlternateContent>
  <xr:revisionPtr revIDLastSave="0" documentId="13_ncr:1_{4E2D3DBB-EEF3-400A-A5C8-13F5D9C97322}" xr6:coauthVersionLast="45" xr6:coauthVersionMax="47" xr10:uidLastSave="{00000000-0000-0000-0000-000000000000}"/>
  <bookViews>
    <workbookView xWindow="-120" yWindow="-120" windowWidth="29040" windowHeight="1764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<sst xmlns="http://schemas.openxmlformats.org/spreadsheetml/2006/main" count="161" uniqueCount="130">
  <si>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</si>
  <si>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</si>
  <si>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</si>
  <si>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</si>
  <si>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</si>
  <si>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</si>
  <si>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</si>
  <si>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</si>
  <si>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</si>
  <si>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</si>
  <si>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</si>
  <si>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</si>
  <si>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</si>
  <si>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</si>
  <si>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</si>
  <si>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</si>
  <si>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</si>
  <si>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</si>
  <si>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</si>
  <si>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</si>
  <si>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</si>
  <si>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</si>
  <si>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</si>
  <si>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</si>
  <si>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</si>
  <si>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</si>
  <si>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</si>
  <si>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</si>
  <si>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</si>
  <si>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</si>
  <si>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</si>
  <si>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</si>
  <si>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</si>
  <si>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</si>
  <si>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</si>
  <si>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</si>
  <si>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</si>
  <si>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</si>
  <si>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</si>
  <si>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</si>
  <si>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</si>
  <si>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</si>
  <si>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</si>
  <si>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</si>
  <si>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</si>
  <si>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</si>
  <si>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</si>
  <si>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</si>
  <si>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</si>
  <si>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</si>
  <si>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</si>
  <si>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</si>
  <si>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</si>
  <si>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</si>
  <si>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</si>
  <si>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</si>
  <si>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</si>
  <si>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</si>
  <si>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</si>
  <si>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</si>
  <si>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</si>
  <si>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</si>
  <si>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</si>
  <si>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</si>
  <si>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</si>
  <si>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</si>
  <si>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</si>
  <si>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</si>
  <si>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</si>
  <si>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</si>
  <si>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</si>
  <si>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</si>
  <si>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</si>
  <si>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</si>
  <si>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</si>
  <si>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</si>
  <si>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</si>
  <si>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</si>
  <si>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</si>
  <si>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</si>
  <si>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</si>
  <si>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</si>
  <si>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</si>
  <si>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</si>
  <si>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</si>
  <si>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</si>
  <si>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</si>
  <si>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</si>
  <si>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</si>
  <si>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</si>
  <si>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</si>
  <si>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</si>
  <si>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</si>
  <si>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</si>
  <si>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</si>
  <si>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</si>
  <si>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</si>
  <si>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</si>
  <si>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</si>
  <si>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</si>
  <si>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</si>
  <si>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</si>
  <si>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</si>
  <si>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</si>
  <si>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</si>
  <si>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</si>
  <si>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</si>
  <si>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</si>
  <si>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</si>
  <si>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</si>
  <si>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</si>
  <si>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</si>
  <si>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</si>
  <si>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</si>
  <si>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</si>
  <si>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</si>
  <si>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Orthornavirae</t>
  </si>
  <si>
    <t>Pisuviricota</t>
  </si>
  <si>
    <t>Pisoniviricetes</t>
  </si>
  <si>
    <t>Picornavirales</t>
  </si>
  <si>
    <t>Picornaviridae</t>
  </si>
  <si>
    <t>Senecavirus</t>
  </si>
  <si>
    <t>Senecavirus cetus</t>
  </si>
  <si>
    <t>cetacean picornavirus 1</t>
  </si>
  <si>
    <t>Alaska/2019</t>
  </si>
  <si>
    <t>Hosts are Cetaceans, such as Delphinapterus leucas (Beluga Whale)</t>
  </si>
  <si>
    <t>Caphthovirinae</t>
  </si>
  <si>
    <t>CPv1</t>
  </si>
  <si>
    <t>OR416239</t>
  </si>
  <si>
    <t>Riboviria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</si>
</sst>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9"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115</v>
      </c>
    </row>
    <row r="2" spans="2:2" ht="236.25">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
  <sheetViews>
    <sheetView tabSelected="1" zoomScale="90" zoomScaleNormal="90" workbookViewId="0">
      <pane ySplit="4" topLeftCell="A5" activePane="bottomLeft" state="frozen"/>
      <selection pane="bottomLeft" activeCell="P5" sqref="P5"/>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7.5" style="14" bestFit="1" customWidth="1"/>
    <col min="17" max="17" width="10.875" style="14"/>
    <col min="18" max="18" width="12.375" style="14" bestFit="1" customWidth="1"/>
    <col min="19" max="21" width="10.875" style="14"/>
    <col min="22" max="22" width="12.625" style="14" bestFit="1" customWidth="1"/>
    <col min="23" max="23" width="10.875" style="14"/>
    <col min="24" max="24" width="12.25" style="14" bestFit="1" customWidth="1"/>
    <col min="25" max="25" width="10.875" style="14"/>
    <col min="26" max="26" width="12.5" style="14" bestFit="1" customWidth="1"/>
    <col min="27" max="27" width="13.25" style="14" bestFit="1" customWidth="1"/>
    <col min="28" max="28" width="10.5" style="14" bestFit="1" customWidth="1"/>
    <col min="29" max="29" width="10.875" style="14"/>
    <col min="30" max="30" width="16.125" style="26" bestFit="1" customWidth="1"/>
    <col min="31" max="31" width="19.625" style="4" customWidth="1"/>
    <col min="32" max="32" width="20.125" style="4" customWidth="1"/>
    <col min="33" max="33" width="14.875" style="4" customWidth="1"/>
    <col min="34" max="34" width="25.625" style="4"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6" t="s">
        <v>112</v>
      </c>
      <c r="C1" s="46"/>
      <c r="D1" s="46"/>
      <c r="E1" s="47" t="str">
        <f ca="1">IF(LEN(cellFilenameFormatErrors)=0,LEFT(cellBaseFilename,9),"Code is automatically derived from the filename: 'YEAR.###X.[STATUS.][v#.]DESCRIPTION.xlsx', X=SC code")</f>
        <v>2023.014S</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2023.014S.N.v2.Senecavirus_1nsp.xlsx</v>
      </c>
      <c r="AF1" s="23"/>
      <c r="AG1" s="16"/>
      <c r="AH1" s="16"/>
      <c r="AI1" s="16"/>
      <c r="AJ1" s="16"/>
      <c r="AK1" s="16"/>
      <c r="AL1" s="16"/>
      <c r="AM1" s="16"/>
      <c r="AN1" s="16"/>
      <c r="AO1"/>
    </row>
    <row r="2" spans="1:41" ht="18.75">
      <c r="A2" s="18" t="s">
        <v>113</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+ssRNA (S)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S</v>
      </c>
      <c r="AF2" s="24" t="str">
        <f ca="1">VLOOKUP(AE2,studySectionCodeLUT,2,FALSE)</f>
        <v>Animal +ssRNA (S) proposals</v>
      </c>
      <c r="AG2" s="3"/>
      <c r="AH2" s="3"/>
      <c r="AI2" s="3"/>
      <c r="AJ2" s="3"/>
      <c r="AK2" s="3"/>
      <c r="AL2" s="3"/>
      <c r="AM2" s="3"/>
      <c r="AN2" s="3"/>
    </row>
    <row r="3" spans="1:41" ht="36" customHeight="1">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14" t="s">
        <v>129</v>
      </c>
      <c r="R5" s="14" t="s">
        <v>116</v>
      </c>
      <c r="T5" s="14" t="s">
        <v>117</v>
      </c>
      <c r="V5" s="14" t="s">
        <v>118</v>
      </c>
      <c r="X5" s="14" t="s">
        <v>119</v>
      </c>
      <c r="Z5" s="14" t="s">
        <v>120</v>
      </c>
      <c r="AA5" s="14" t="s">
        <v>126</v>
      </c>
      <c r="AB5" s="14" t="s">
        <v>121</v>
      </c>
      <c r="AD5" s="34" t="s">
        <v>122</v>
      </c>
      <c r="AE5" s="4" t="s">
        <v>128</v>
      </c>
      <c r="AF5" s="4" t="s">
        <v>123</v>
      </c>
      <c r="AG5" s="4" t="s">
        <v>127</v>
      </c>
      <c r="AH5" s="4" t="s">
        <v>124</v>
      </c>
      <c r="AI5" s="4" t="s">
        <v>24</v>
      </c>
      <c r="AJ5" s="4" t="s">
        <v>101</v>
      </c>
      <c r="AK5" s="4" t="s">
        <v>63</v>
      </c>
      <c r="AL5" s="15" t="s">
        <v>27</v>
      </c>
      <c r="AM5" s="15" t="s">
        <v>28</v>
      </c>
      <c r="AN5" s="1" t="s">
        <v>125</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Nick Knowles</cp:lastModifiedBy>
  <dcterms:created xsi:type="dcterms:W3CDTF">2023-02-08T19:24:03Z</dcterms:created>
  <dcterms:modified xsi:type="dcterms:W3CDTF">2023-08-16T13:03:34Z</dcterms:modified>
</cp:coreProperties>
</file>