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ThisWorkbook"/>
  <mc:AlternateContent xmlns:mc="http://schemas.openxmlformats.org/markup-compatibility/2006">
    <mc:Choice Requires="x15">
      <x15ac:absPath xmlns:x15ac="http://schemas.microsoft.com/office/spreadsheetml/2010/11/ac" url="C:\Users\ltr8\Desktop\TP 2025\A\"/>
    </mc:Choice>
  </mc:AlternateContent>
  <xr:revisionPtr revIDLastSave="0" documentId="8_{5BFDB7AA-0869-44B8-97EF-304987B79C1E}" xr6:coauthVersionLast="47" xr6:coauthVersionMax="47" xr10:uidLastSave="{00000000-0000-0000-0000-000000000000}"/>
  <bookViews>
    <workbookView xWindow="-27225" yWindow="3840" windowWidth="21600" windowHeight="11295"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column")),IF(RIGHT('Proposal Template'!$AM1,4)="Rank",'Proposal Template'!$AM1,IF(NOT(ISBLANK('Proposal Template'!$AD1)),'Proposal Template'!$AD$4,IF(NOT(ISBLANK('Proposal Template'!$AC1)),'Proposal Template'!$AC$4,IF(NOT(ISBLANK('Proposal Template'!$AB1)),'Proposal Template'!$AB$4,IF(NOT(ISBLANK('Proposal Template'!$AA1)),'Proposal Template'!$AA$4,IF(NOT(ISBLANK('Proposal Template'!$Z1)),'Proposal Template'!$Z$4,IF(NOT(ISBLANK('Proposal Template'!$Y1)),'Proposal Template'!$Y$4,IF(NOT(ISBLANK('Proposal Template'!$X1)),'Proposal Template'!$X$4,IF(NOT(ISBLANK('Proposal Template'!$W1)),'Proposal Template'!$W$4,IF(NOT(ISBLANK('Proposal Template'!$V1)),'Proposal Template'!$V$4,IF(NOT(ISBLANK('Proposal Template'!$U1)),'Proposal Template'!$U$4,IF(NOT(ISBLANK('Proposal Template'!$T1)),'Proposal Template'!$T$4,IF(NOT(ISBLANK('Proposal Template'!$S1)),'Proposal Template'!$S$4,IF(NOT(ISBLANK('Proposal Template'!$R1)),'Proposal Template'!$R$4,IF(NOT(ISBLANK('Proposal Template'!$Q1)),'Proposal Template'!$Q$4,IF(NOT(ISBLANK('Proposal Template'!$P1)),'Proposal Template'!$P$4,"")))))))))))))))))</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c r="AE2" i="1" s="1"/>
  <c r="AF2" i="1" s="1"/>
  <c r="P2" i="1" s="1"/>
  <c r="P1" i="1" l="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charset val="134"/>
          </rPr>
          <t>WARNING:</t>
        </r>
        <r>
          <rPr>
            <sz val="10"/>
            <color rgb="FF000000"/>
            <rFont val="Tahoma"/>
            <charset val="134"/>
          </rPr>
          <t xml:space="preserve">
The CODE and STUDY SECTION will 
ONLY update from the filename after saving and
a) close and re-open the document
or 
b) press F9 to force recalculation
Check the cell to the RIGHT for error messages, if this formula returns "TBD"</t>
        </r>
      </text>
    </comment>
    <comment ref="P1" authorId="0" shapeId="0" xr:uid="{00000000-0006-0000-0100-000002000000}">
      <text>
        <r>
          <rPr>
            <b/>
            <sz val="10"/>
            <color rgb="FF000000"/>
            <rFont val="Tahoma"/>
            <charset val="134"/>
          </rPr>
          <t>This cell provides error messages related to proper formatting of the  filenames</t>
        </r>
      </text>
    </comment>
    <comment ref="AE3" authorId="0" shapeId="0" xr:uid="{00000000-0006-0000-0100-000003000000}">
      <text>
        <r>
          <rPr>
            <b/>
            <sz val="10"/>
            <color rgb="FF000000"/>
            <rFont val="Tahoma"/>
            <charset val="134"/>
          </rPr>
          <t xml:space="preserve">USAGE:
</t>
        </r>
        <r>
          <rPr>
            <sz val="10"/>
            <color rgb="FF000000"/>
            <rFont val="Tahoma"/>
            <charset val="134"/>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charset val="134"/>
          </rPr>
          <t xml:space="preserve">Rules: 
</t>
        </r>
        <r>
          <rPr>
            <sz val="10"/>
            <color rgb="FF000000"/>
            <rFont val="Tahoma"/>
            <charset val="134"/>
          </rPr>
          <t xml:space="preserve">No spaces in taxon names above the rank of species.
</t>
        </r>
      </text>
    </comment>
    <comment ref="Q4" authorId="0" shapeId="0" xr:uid="{00000000-0006-0000-0100-000005000000}">
      <text>
        <r>
          <rPr>
            <b/>
            <sz val="10"/>
            <color rgb="FF000000"/>
            <rFont val="Calibri"/>
            <charset val="134"/>
          </rPr>
          <t xml:space="preserve">Rules: </t>
        </r>
        <r>
          <rPr>
            <sz val="10"/>
            <color rgb="FF000000"/>
            <rFont val="Calibri"/>
            <charset val="134"/>
          </rPr>
          <t xml:space="preserve">
No spaces in taxon names above the rank of species.</t>
        </r>
      </text>
    </comment>
    <comment ref="R4" authorId="0" shapeId="0" xr:uid="{00000000-0006-0000-0100-000006000000}">
      <text>
        <r>
          <rPr>
            <b/>
            <sz val="10"/>
            <color rgb="FF000000"/>
            <rFont val="Calibri"/>
            <charset val="134"/>
          </rPr>
          <t xml:space="preserve">Rules: </t>
        </r>
        <r>
          <rPr>
            <sz val="10"/>
            <color rgb="FF000000"/>
            <rFont val="Calibri"/>
            <charset val="134"/>
          </rPr>
          <t xml:space="preserve">
No spaces in taxon names above the rank of species.</t>
        </r>
      </text>
    </comment>
    <comment ref="S4" authorId="0" shapeId="0" xr:uid="{00000000-0006-0000-0100-000007000000}">
      <text>
        <r>
          <rPr>
            <b/>
            <sz val="10"/>
            <color rgb="FF000000"/>
            <rFont val="Calibri"/>
            <charset val="134"/>
          </rPr>
          <t xml:space="preserve">Rules: </t>
        </r>
        <r>
          <rPr>
            <sz val="10"/>
            <color rgb="FF000000"/>
            <rFont val="Calibri"/>
            <charset val="134"/>
          </rPr>
          <t xml:space="preserve">
No spaces in taxon names above the rank of species.</t>
        </r>
      </text>
    </comment>
    <comment ref="T4" authorId="0" shapeId="0" xr:uid="{00000000-0006-0000-0100-000008000000}">
      <text>
        <r>
          <rPr>
            <b/>
            <sz val="10"/>
            <color rgb="FF000000"/>
            <rFont val="Calibri"/>
            <charset val="134"/>
          </rPr>
          <t xml:space="preserve">Rules: </t>
        </r>
        <r>
          <rPr>
            <sz val="10"/>
            <color rgb="FF000000"/>
            <rFont val="Calibri"/>
            <charset val="134"/>
          </rPr>
          <t xml:space="preserve">
No spaces in taxon names above the rank of species.</t>
        </r>
      </text>
    </comment>
    <comment ref="U4" authorId="0" shapeId="0" xr:uid="{00000000-0006-0000-0100-000009000000}">
      <text>
        <r>
          <rPr>
            <b/>
            <sz val="10"/>
            <color rgb="FF000000"/>
            <rFont val="Calibri"/>
            <charset val="134"/>
          </rPr>
          <t xml:space="preserve">Rules: </t>
        </r>
        <r>
          <rPr>
            <sz val="10"/>
            <color rgb="FF000000"/>
            <rFont val="Calibri"/>
            <charset val="134"/>
          </rPr>
          <t xml:space="preserve">
No spaces in taxon names above the rank of species.</t>
        </r>
      </text>
    </comment>
    <comment ref="V4" authorId="0" shapeId="0" xr:uid="{00000000-0006-0000-0100-00000A000000}">
      <text>
        <r>
          <rPr>
            <b/>
            <sz val="10"/>
            <color rgb="FF000000"/>
            <rFont val="Calibri"/>
            <charset val="134"/>
          </rPr>
          <t xml:space="preserve">Rules: </t>
        </r>
        <r>
          <rPr>
            <sz val="10"/>
            <color rgb="FF000000"/>
            <rFont val="Calibri"/>
            <charset val="134"/>
          </rPr>
          <t xml:space="preserve">
No spaces in taxon names above the rank of species.</t>
        </r>
      </text>
    </comment>
    <comment ref="W4" authorId="0" shapeId="0" xr:uid="{00000000-0006-0000-0100-00000B000000}">
      <text>
        <r>
          <rPr>
            <b/>
            <sz val="10"/>
            <color rgb="FF000000"/>
            <rFont val="Calibri"/>
            <charset val="134"/>
          </rPr>
          <t xml:space="preserve">Rules: </t>
        </r>
        <r>
          <rPr>
            <sz val="10"/>
            <color rgb="FF000000"/>
            <rFont val="Calibri"/>
            <charset val="134"/>
          </rPr>
          <t xml:space="preserve">
No spaces in taxon names above the rank of species.</t>
        </r>
      </text>
    </comment>
    <comment ref="X4" authorId="0" shapeId="0" xr:uid="{00000000-0006-0000-0100-00000C000000}">
      <text>
        <r>
          <rPr>
            <b/>
            <sz val="10"/>
            <color rgb="FF000000"/>
            <rFont val="Calibri"/>
            <charset val="134"/>
          </rPr>
          <t xml:space="preserve">Rules: </t>
        </r>
        <r>
          <rPr>
            <sz val="10"/>
            <color rgb="FF000000"/>
            <rFont val="Calibri"/>
            <charset val="134"/>
          </rPr>
          <t xml:space="preserve">
No spaces in taxon names above the rank of species.</t>
        </r>
      </text>
    </comment>
    <comment ref="Y4" authorId="0" shapeId="0" xr:uid="{00000000-0006-0000-0100-00000D000000}">
      <text>
        <r>
          <rPr>
            <b/>
            <sz val="10"/>
            <color rgb="FF000000"/>
            <rFont val="Calibri"/>
            <charset val="134"/>
          </rPr>
          <t xml:space="preserve">Rules: </t>
        </r>
        <r>
          <rPr>
            <sz val="10"/>
            <color rgb="FF000000"/>
            <rFont val="Calibri"/>
            <charset val="134"/>
          </rPr>
          <t xml:space="preserve">
No spaces in taxon names above the rank of species.</t>
        </r>
      </text>
    </comment>
    <comment ref="Z4" authorId="0" shapeId="0" xr:uid="{00000000-0006-0000-0100-00000E000000}">
      <text>
        <r>
          <rPr>
            <b/>
            <sz val="10"/>
            <color rgb="FF000000"/>
            <rFont val="Calibri"/>
            <charset val="134"/>
          </rPr>
          <t xml:space="preserve">Rules: </t>
        </r>
        <r>
          <rPr>
            <sz val="10"/>
            <color rgb="FF000000"/>
            <rFont val="Calibri"/>
            <charset val="134"/>
          </rPr>
          <t xml:space="preserve">
No spaces in taxon names above the rank of species.</t>
        </r>
      </text>
    </comment>
    <comment ref="AA4" authorId="0" shapeId="0" xr:uid="{00000000-0006-0000-0100-00000F000000}">
      <text>
        <r>
          <rPr>
            <b/>
            <sz val="10"/>
            <color rgb="FF000000"/>
            <rFont val="Calibri"/>
            <charset val="134"/>
          </rPr>
          <t xml:space="preserve">Rules: </t>
        </r>
        <r>
          <rPr>
            <sz val="10"/>
            <color rgb="FF000000"/>
            <rFont val="Calibri"/>
            <charset val="134"/>
          </rPr>
          <t xml:space="preserve">
No spaces in taxon names above the rank of species.</t>
        </r>
      </text>
    </comment>
    <comment ref="AB4" authorId="0" shapeId="0" xr:uid="{00000000-0006-0000-0100-000010000000}">
      <text>
        <r>
          <rPr>
            <b/>
            <sz val="10"/>
            <color rgb="FF000000"/>
            <rFont val="Calibri"/>
            <charset val="134"/>
          </rPr>
          <t xml:space="preserve">Rules: </t>
        </r>
        <r>
          <rPr>
            <sz val="10"/>
            <color rgb="FF000000"/>
            <rFont val="Calibri"/>
            <charset val="134"/>
          </rPr>
          <t xml:space="preserve">
No spaces in taxon names above the rank of species.</t>
        </r>
      </text>
    </comment>
    <comment ref="AC4" authorId="0" shapeId="0" xr:uid="{00000000-0006-0000-0100-000011000000}">
      <text>
        <r>
          <rPr>
            <b/>
            <sz val="10"/>
            <color rgb="FF000000"/>
            <rFont val="Calibri"/>
            <charset val="134"/>
          </rPr>
          <t xml:space="preserve">Rules: </t>
        </r>
        <r>
          <rPr>
            <sz val="10"/>
            <color rgb="FF000000"/>
            <rFont val="Calibri"/>
            <charset val="134"/>
          </rPr>
          <t xml:space="preserve">
No spaces in taxon names above the rank of species.</t>
        </r>
      </text>
    </comment>
    <comment ref="AD4" authorId="0" shapeId="0" xr:uid="{00000000-0006-0000-0100-000012000000}">
      <text>
        <r>
          <rPr>
            <b/>
            <sz val="10"/>
            <color rgb="FF000000"/>
            <rFont val="Tahoma"/>
            <charset val="134"/>
          </rPr>
          <t xml:space="preserve">Rule:
</t>
        </r>
        <r>
          <rPr>
            <sz val="10"/>
            <color rgb="FF000000"/>
            <rFont val="Tahoma"/>
            <charset val="134"/>
          </rPr>
          <t xml:space="preserve">Must follow binomial naming rules.
</t>
        </r>
      </text>
    </comment>
    <comment ref="AE4" authorId="0" shapeId="0" xr:uid="{00000000-0006-0000-0100-000013000000}">
      <text>
        <r>
          <rPr>
            <b/>
            <sz val="10"/>
            <color rgb="FF000000"/>
            <rFont val="Tahoma"/>
            <charset val="134"/>
          </rPr>
          <t xml:space="preserve">Format:
</t>
        </r>
        <r>
          <rPr>
            <sz val="10"/>
            <color rgb="FF000000"/>
            <rFont val="Tahoma"/>
            <charset val="134"/>
          </rPr>
          <t xml:space="preserve">An accession number, or semi-colon separated list of accession numbers, each with an optional segment name prefix separated by a colon. 
</t>
        </r>
        <r>
          <rPr>
            <b/>
            <sz val="10"/>
            <color rgb="FF000000"/>
            <rFont val="Tahoma"/>
            <charset val="134"/>
          </rPr>
          <t xml:space="preserve">EXAMPLES:
</t>
        </r>
        <r>
          <rPr>
            <sz val="10"/>
            <color rgb="FF000000"/>
            <rFont val="Tahoma"/>
            <charset val="134"/>
          </rPr>
          <t xml:space="preserve">MW546936
AM084415; KY435490
</t>
        </r>
        <r>
          <rPr>
            <sz val="10"/>
            <color rgb="FF000000"/>
            <rFont val="Calibri"/>
            <charset val="134"/>
          </rPr>
          <t xml:space="preserve">RNA1: OK626439 ; RNA2:OK626440 </t>
        </r>
        <r>
          <rPr>
            <sz val="10"/>
            <color rgb="FF000000"/>
            <rFont val="Tahoma"/>
            <charset val="134"/>
          </rPr>
          <t xml:space="preserve">
</t>
        </r>
      </text>
    </comment>
    <comment ref="AF4" authorId="0" shapeId="0" xr:uid="{00000000-0006-0000-0100-000014000000}">
      <text>
        <r>
          <rPr>
            <b/>
            <sz val="12"/>
            <color rgb="FF000000"/>
            <rFont val="Calibri"/>
            <charset val="134"/>
          </rPr>
          <t>Format:</t>
        </r>
        <r>
          <rPr>
            <sz val="12"/>
            <color rgb="FF000000"/>
            <rFont val="Calibri"/>
            <charset val="134"/>
          </rPr>
          <t xml:space="preserve">
A virus name, or semi-colon separated list of </t>
        </r>
        <r>
          <rPr>
            <sz val="10"/>
            <color rgb="FF000000"/>
            <rFont val="Calibri"/>
            <scheme val="minor"/>
          </rPr>
          <t>virus name</t>
        </r>
        <r>
          <rPr>
            <sz val="12"/>
            <color rgb="FF000000"/>
            <rFont val="Calibri"/>
            <scheme val="minor"/>
          </rPr>
          <t>s</t>
        </r>
        <r>
          <rPr>
            <sz val="12"/>
            <color rgb="FF000000"/>
            <rFont val="Calibri"/>
            <charset val="134"/>
          </rPr>
          <t xml:space="preserve">. 
</t>
        </r>
        <r>
          <rPr>
            <b/>
            <sz val="12"/>
            <color rgb="FF000000"/>
            <rFont val="Calibri"/>
            <charset val="134"/>
          </rPr>
          <t xml:space="preserve">EXAMPLES:
</t>
        </r>
        <r>
          <rPr>
            <sz val="12"/>
            <color rgb="FF000000"/>
            <rFont val="Calibri"/>
            <charset val="134"/>
          </rPr>
          <t xml:space="preserve">SBFV3 clone C 
Chimpanzee herpesvirus strain 105640 
marsupivirus A1; Burpengary virus Koala/Australia/2015-16  
</t>
        </r>
      </text>
    </comment>
    <comment ref="AG4" authorId="0" shapeId="0" xr:uid="{00000000-0006-0000-0100-000015000000}">
      <text>
        <r>
          <rPr>
            <b/>
            <sz val="12"/>
            <color rgb="FF000000"/>
            <rFont val="Calibri"/>
            <charset val="134"/>
          </rPr>
          <t>Format:</t>
        </r>
        <r>
          <rPr>
            <sz val="12"/>
            <color rgb="FF000000"/>
            <rFont val="Calibri"/>
            <charset val="134"/>
          </rPr>
          <t xml:space="preserve">
An abbreviation, or semi-colon separated list of abbreviations. 
</t>
        </r>
        <r>
          <rPr>
            <b/>
            <sz val="12"/>
            <color rgb="FF000000"/>
            <rFont val="Calibri"/>
            <charset val="134"/>
          </rPr>
          <t xml:space="preserve">EXAMPLES:
</t>
        </r>
        <r>
          <rPr>
            <sz val="12"/>
            <color rgb="FF000000"/>
            <rFont val="Calibri"/>
            <charset val="134"/>
          </rPr>
          <t xml:space="preserve">SBFV3 
McGHV13; MarcGHV1
</t>
        </r>
      </text>
    </comment>
    <comment ref="AH4" authorId="0" shapeId="0" xr:uid="{00000000-0006-0000-0100-000016000000}">
      <text>
        <r>
          <rPr>
            <b/>
            <sz val="12"/>
            <color rgb="FF000000"/>
            <rFont val="Calibri"/>
            <charset val="134"/>
          </rPr>
          <t>Format:</t>
        </r>
        <r>
          <rPr>
            <sz val="12"/>
            <color rgb="FF000000"/>
            <rFont val="Calibri"/>
            <charset val="134"/>
          </rPr>
          <t xml:space="preserve">
An isolate name, or semi-colon separated list of isolate names. 
</t>
        </r>
        <r>
          <rPr>
            <b/>
            <sz val="12"/>
            <color rgb="FF000000"/>
            <rFont val="Calibri"/>
            <charset val="134"/>
          </rPr>
          <t>EXAMPLES:</t>
        </r>
        <r>
          <rPr>
            <sz val="12"/>
            <color rgb="FF000000"/>
            <rFont val="Calibri"/>
            <charset val="134"/>
          </rPr>
          <t xml:space="preserve">
clone C 
strain 105640 
A1; Koala/Australia/2015-16  
</t>
        </r>
      </text>
    </comment>
    <comment ref="AI4" authorId="0" shapeId="0" xr:uid="{00000000-0006-0000-0100-000017000000}">
      <text>
        <r>
          <rPr>
            <b/>
            <sz val="10"/>
            <color rgb="FF000000"/>
            <rFont val="Tahoma"/>
            <charset val="134"/>
          </rPr>
          <t xml:space="preserve">Rule: </t>
        </r>
        <r>
          <rPr>
            <sz val="10"/>
            <color rgb="FF000000"/>
            <rFont val="Tahoma"/>
            <charset val="134"/>
          </rPr>
          <t xml:space="preserve">Please select a value from the pull-down. 
</t>
        </r>
      </text>
    </comment>
    <comment ref="AJ4" authorId="0" shapeId="0" xr:uid="{00000000-0006-0000-0100-000018000000}">
      <text>
        <r>
          <rPr>
            <b/>
            <sz val="10"/>
            <color rgb="FF000000"/>
            <rFont val="Calibri"/>
            <charset val="134"/>
          </rPr>
          <t xml:space="preserve">Rule: </t>
        </r>
        <r>
          <rPr>
            <sz val="10"/>
            <color rgb="FF000000"/>
            <rFont val="Calibri"/>
            <charset val="134"/>
          </rPr>
          <t xml:space="preserve">Please select a value from the pull-down. 
</t>
        </r>
      </text>
    </comment>
    <comment ref="AK4" authorId="0" shapeId="0" xr:uid="{00000000-0006-0000-0100-000019000000}">
      <text>
        <r>
          <rPr>
            <b/>
            <sz val="10"/>
            <color rgb="FF000000"/>
            <rFont val="Calibri"/>
            <charset val="134"/>
          </rPr>
          <t xml:space="preserve">Rule: </t>
        </r>
        <r>
          <rPr>
            <sz val="10"/>
            <color rgb="FF000000"/>
            <rFont val="Calibri"/>
            <charset val="134"/>
          </rPr>
          <t xml:space="preserve">Please select a value from the pull-down. 
</t>
        </r>
      </text>
    </comment>
    <comment ref="AL4" authorId="0" shapeId="0" xr:uid="{00000000-0006-0000-0100-00001A000000}">
      <text>
        <r>
          <rPr>
            <b/>
            <sz val="10"/>
            <color rgb="FF000000"/>
            <rFont val="Tahoma"/>
            <charset val="134"/>
          </rPr>
          <t xml:space="preserve">Rule:
</t>
        </r>
        <r>
          <rPr>
            <sz val="10"/>
            <color rgb="FF000000"/>
            <rFont val="Calibri"/>
            <charset val="134"/>
          </rPr>
          <t xml:space="preserve">Please SELECT a value from the pull-down in the cell.
This column describes how the taxon is being changed.  
</t>
        </r>
        <r>
          <rPr>
            <sz val="10"/>
            <color rgb="FF000000"/>
            <rFont val="Tahoma"/>
            <charset val="134"/>
          </rPr>
          <t xml:space="preserve">
</t>
        </r>
      </text>
    </comment>
    <comment ref="AM4" authorId="0" shapeId="0" xr:uid="{00000000-0006-0000-0100-00001B000000}">
      <text>
        <r>
          <rPr>
            <b/>
            <sz val="10"/>
            <color rgb="FF000000"/>
            <rFont val="Calibri"/>
            <charset val="134"/>
          </rPr>
          <t xml:space="preserve">Rule: 
1. </t>
        </r>
        <r>
          <rPr>
            <sz val="10"/>
            <color rgb="FF000000"/>
            <rFont val="Calibri"/>
            <charset val="134"/>
          </rPr>
          <t xml:space="preserve">Please select a value from the pull-down. 
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<sst xmlns="http://schemas.openxmlformats.org/spreadsheetml/2006/main" count="159" uniqueCount="128">
  <si>
    <t>ICTV  Template for Taxonomy Proposals</t>
  </si>
  <si>
    <r>
      <rPr>
        <b/>
        <sz val="12"/>
        <color theme="1"/>
        <rFont val="Calibri"/>
        <charset val="134"/>
        <scheme val="minor"/>
      </rPr>
      <t>INSTRUCTIONS</t>
    </r>
    <r>
      <rPr>
        <sz val="12"/>
        <color theme="1"/>
        <rFont val="Calibri"/>
        <charset val="134"/>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charset val="134"/>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</si>
  <si>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</si>
  <si>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</si>
  <si>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</si>
  <si>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</si>
  <si>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</si>
  <si>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</si>
  <si>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</si>
  <si>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</si>
  <si>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</si>
  <si>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</si>
  <si>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</si>
  <si>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</si>
  <si>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</si>
  <si>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</si>
  <si>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</si>
  <si>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</si>
  <si>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</si>
  <si>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</si>
  <si>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</si>
  <si>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</si>
  <si>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</si>
  <si>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</si>
  <si>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</si>
  <si>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</si>
  <si>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</si>
  <si>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</si>
  <si>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</si>
  <si>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</si>
  <si>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</si>
  <si>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</si>
  <si>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</si>
  <si>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</si>
  <si>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</si>
  <si>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</si>
  <si>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</si>
  <si>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Riboviria</t>
  </si>
  <si>
    <t>Orthornavirae</t>
  </si>
  <si>
    <t>Duplornaviricota</t>
  </si>
  <si>
    <t>Resentoviricetes</t>
  </si>
  <si>
    <t>Reovirales</t>
  </si>
  <si>
    <t>Spinareoviridae</t>
  </si>
  <si>
    <t>Dinovernavirus</t>
  </si>
  <si>
    <t xml:space="preserve">Aedes albopictus reovirus </t>
  </si>
  <si>
    <t>AARV</t>
  </si>
  <si>
    <t>HN-SY22-Ae-03</t>
  </si>
  <si>
    <t>CG</t>
  </si>
  <si>
    <t>dsRNA</t>
  </si>
  <si>
    <t>invertebrates</t>
  </si>
  <si>
    <t>Create new</t>
  </si>
  <si>
    <t>Study Sections</t>
  </si>
  <si>
    <t>[Please select]</t>
  </si>
  <si>
    <t>A</t>
  </si>
  <si>
    <t>Archaeal viruses (A) proposals</t>
  </si>
  <si>
    <t>dsDNA</t>
  </si>
  <si>
    <t>algae</t>
  </si>
  <si>
    <t>B</t>
  </si>
  <si>
    <t>Bacterial viruses (B) proposals</t>
  </si>
  <si>
    <t>CCG</t>
  </si>
  <si>
    <t>ssDNA</t>
  </si>
  <si>
    <t>archaea</t>
  </si>
  <si>
    <t>Abolish</t>
  </si>
  <si>
    <t>subgenus</t>
  </si>
  <si>
    <t>D</t>
  </si>
  <si>
    <t>Animal DNA viruses and Retroviruses (D) proposals</t>
  </si>
  <si>
    <t>PG</t>
  </si>
  <si>
    <t>ssDNA(-)</t>
  </si>
  <si>
    <t>bacteria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</si>
  <si>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</si>
  <si>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</si>
  <si>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</si>
  <si>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</si>
  <si>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</si>
  <si>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</si>
  <si>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</si>
  <si>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</si>
  <si>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</si>
  <si>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</si>
  <si>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</si>
  <si>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</si>
  <si>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</si>
  <si>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</si>
  <si>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</si>
  <si>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</si>
  <si>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</si>
  <si>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Split</t>
  </si>
  <si>
    <t>suborder</t>
  </si>
  <si>
    <t>P</t>
  </si>
  <si>
    <t>Plant virus (P) proposals</t>
  </si>
  <si>
    <t>ssRNA-RT</t>
  </si>
  <si>
    <t>invertebrates (S)</t>
  </si>
  <si>
    <t>Merge</t>
  </si>
  <si>
    <t>order</t>
  </si>
  <si>
    <t>S</t>
  </si>
  <si>
    <t>Animal +ssRNA (S) proposals</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</si>
  <si>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</si>
  <si>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</si>
  <si>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</si>
  <si>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</si>
  <si>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</si>
  <si>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</si>
  <si>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</si>
  <si>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</si>
  <si>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</si>
  <si>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</si>
  <si>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</si>
  <si>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</si>
  <si>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</si>
  <si>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</si>
  <si>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</si>
  <si>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</si>
  <si>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</si>
  <si>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</si>
  <si>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</si>
  <si>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</si>
  <si>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</si>
  <si>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</si>
  <si>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</si>
  <si>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</si>
  <si>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</si>
  <si>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</si>
  <si>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</si>
  <si>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</si>
  <si>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</si>
  <si>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</si>
  <si>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S1: PV842502; S2: PV842503; S3: PV842504; S4: PV842505; S5: PV842506; S6: PV842507; S7: PV842508; S8: PV842509; S9: PV842510</t>
  </si>
  <si>
    <t>Dinovernavirus albopictus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</si>
</sst>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charset val="134"/>
      <scheme val="minor"/>
    </font>
    <font>
      <b/>
      <sz val="12"/>
      <color rgb="FF000000"/>
      <name val="Calibri"/>
      <charset val="134"/>
      <scheme val="minor"/>
    </font>
    <font>
      <sz val="12"/>
      <color rgb="FF000000"/>
      <name val="Calibri"/>
      <charset val="134"/>
      <scheme val="minor"/>
    </font>
    <font>
      <i/>
      <sz val="12"/>
      <color rgb="FFB0B0B0"/>
      <name val="Calibri"/>
      <charset val="134"/>
      <scheme val="minor"/>
    </font>
    <font>
      <sz val="18"/>
      <color theme="1"/>
      <name val="Calibri"/>
      <charset val="134"/>
      <scheme val="minor"/>
    </font>
    <font>
      <b/>
      <sz val="12"/>
      <color rgb="FF7030A0"/>
      <name val="Calibri"/>
      <charset val="134"/>
      <scheme val="minor"/>
    </font>
    <font>
      <u/>
      <sz val="12"/>
      <color theme="10"/>
      <name val="Calibri"/>
      <charset val="134"/>
      <scheme val="minor"/>
    </font>
    <font>
      <sz val="14"/>
      <color theme="1"/>
      <name val="Calibri"/>
      <charset val="134"/>
      <scheme val="minor"/>
    </font>
    <font>
      <i/>
      <sz val="16"/>
      <color rgb="FF7030A0"/>
      <name val="Calibri"/>
      <charset val="134"/>
      <scheme val="minor"/>
    </font>
    <font>
      <i/>
      <sz val="12"/>
      <color rgb="FF7030A0"/>
      <name val="Calibri"/>
      <charset val="134"/>
      <scheme val="minor"/>
    </font>
    <font>
      <sz val="22"/>
      <color theme="1"/>
      <name val="Calibri"/>
      <charset val="134"/>
      <scheme val="minor"/>
    </font>
    <font>
      <sz val="14"/>
      <color rgb="FFFF0000"/>
      <name val="Calibri"/>
      <charset val="134"/>
      <scheme val="minor"/>
    </font>
    <font>
      <sz val="12"/>
      <color rgb="FFFF0000"/>
      <name val="Calibri"/>
      <charset val="134"/>
      <scheme val="minor"/>
    </font>
    <font>
      <sz val="11"/>
      <color rgb="FF000000"/>
      <name val="Lucida Grande"/>
      <charset val="134"/>
    </font>
    <font>
      <sz val="16"/>
      <color theme="0"/>
      <name val="Calibri"/>
      <charset val="134"/>
      <scheme val="minor"/>
    </font>
    <font>
      <sz val="12"/>
      <color theme="0"/>
      <name val="Calibri"/>
      <charset val="134"/>
      <scheme val="minor"/>
    </font>
    <font>
      <sz val="18"/>
      <color theme="0"/>
      <name val="Calibri"/>
      <charset val="134"/>
      <scheme val="minor"/>
    </font>
    <font>
      <sz val="11"/>
      <color theme="1"/>
      <name val="Lucida Grande"/>
      <charset val="134"/>
    </font>
    <font>
      <b/>
      <sz val="11"/>
      <color theme="1"/>
      <name val="Lucida Grande"/>
      <charset val="134"/>
    </font>
    <font>
      <i/>
      <sz val="11"/>
      <color rgb="FF000000"/>
      <name val="Lucida Grande"/>
      <charset val="134"/>
    </font>
    <font>
      <b/>
      <sz val="14"/>
      <color theme="1"/>
      <name val="Calibri"/>
      <charset val="134"/>
      <scheme val="minor"/>
    </font>
    <font>
      <b/>
      <sz val="12"/>
      <color theme="1"/>
      <name val="Calibri"/>
      <charset val="134"/>
      <scheme val="minor"/>
    </font>
    <font>
      <b/>
      <sz val="10"/>
      <color rgb="FF000000"/>
      <name val="Tahoma"/>
      <charset val="134"/>
    </font>
    <font>
      <sz val="10"/>
      <color rgb="FF000000"/>
      <name val="Tahoma"/>
      <charset val="134"/>
    </font>
    <font>
      <b/>
      <sz val="12"/>
      <color rgb="FF000000"/>
      <name val="Calibri"/>
      <charset val="134"/>
    </font>
    <font>
      <sz val="10"/>
      <color rgb="FF000000"/>
      <name val="Calibri"/>
      <charset val="134"/>
    </font>
    <font>
      <b/>
      <sz val="10"/>
      <color rgb="FF000000"/>
      <name val="Calibri"/>
      <charset val="134"/>
    </font>
    <font>
      <sz val="12"/>
      <color rgb="FF000000"/>
      <name val="Calibri"/>
      <charset val="134"/>
    </font>
    <font>
      <sz val="10"/>
      <color rgb="FF000000"/>
      <name val="Calibri"/>
      <scheme val="minor"/>
    </font>
    <font>
      <sz val="12"/>
      <color rgb="FF000000"/>
      <name val="Calibri"/>
      <scheme val="minor"/>
    </font>
    <font>
      <sz val="12"/>
      <color theme="1"/>
      <name val="Calibri"/>
      <charset val="134"/>
      <scheme val="minor"/>
    </font>
    <font>
      <i/>
      <sz val="12"/>
      <color theme="1"/>
      <name val="Calibri"/>
      <family val="2"/>
      <scheme val="minor"/>
    </font>
    <font>
      <i/>
      <sz val="12"/>
      <color rgb="FF7030A0"/>
      <name val="Calibri"/>
      <family val="2"/>
      <scheme val="minor"/>
    </font>
  </fonts>
  <fills count="9">
    <fill>
      <patternFill patternType="none"/>
    </fill>
    <fill>
      <patternFill patternType="gray125"/>
    </fill>
    <fill>
      <patternFill patternType="solid">
        <fgColor theme="6" tint="0.39994506668294322"/>
        <bgColor indexed="64"/>
      </patternFill>
    </fill>
    <fill>
      <patternFill patternType="solid">
        <fgColor theme="6" tint="0.79995117038483843"/>
        <bgColor indexed="64"/>
      </patternFill>
    </fill>
    <fill>
      <patternFill patternType="solid">
        <fgColor rgb="FFCCFFCC"/>
        <bgColor indexed="64"/>
      </patternFill>
    </fill>
    <fill>
      <patternFill patternType="solid">
        <fgColor theme="3" tint="0.79995117038483843"/>
        <bgColor indexed="64"/>
      </patternFill>
    </fill>
    <fill>
      <patternFill patternType="solid">
        <fgColor rgb="FFFFD966"/>
        <bgColor indexed="64"/>
      </patternFill>
    </fill>
    <fill>
      <patternFill patternType="solid">
        <fgColor theme="0"/>
        <bgColor indexed="64"/>
      </patternFill>
    </fill>
    <fill>
      <patternFill patternType="solid">
        <fgColor theme="0" tint="-0.34998626667073579"/>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6" fillId="0" borderId="0" applyNumberFormat="0" applyFill="0" applyBorder="0" applyAlignment="0" applyProtection="0"/>
    <xf numFmtId="0" fontId="30" fillId="2" borderId="0" applyNumberFormat="0" applyBorder="0" applyAlignment="0" applyProtection="0"/>
  </cellStyleXfs>
  <cellXfs count="50">
    <xf numFmtId="0" fontId="0" fillId="0" borderId="0" xfId="0"/>
    <xf numFmtId="0" fontId="30" fillId="2" borderId="1" xfId="2" applyBorder="1"/>
    <xf numFmtId="0" fontId="1" fillId="0" borderId="0" xfId="0" applyFont="1"/>
    <xf numFmtId="0" fontId="2" fillId="0" borderId="0" xfId="0" applyFont="1"/>
    <xf numFmtId="0" fontId="3" fillId="0" borderId="0" xfId="0" applyFont="1"/>
    <xf numFmtId="0" fontId="4" fillId="0" borderId="0" xfId="0" applyFont="1"/>
    <xf numFmtId="0" fontId="0" fillId="0" borderId="0" xfId="0" applyAlignment="1">
      <alignment horizontal="center" vertical="center"/>
    </xf>
    <xf numFmtId="0" fontId="0" fillId="3" borderId="1" xfId="0" applyFill="1" applyBorder="1"/>
    <xf numFmtId="0" fontId="0" fillId="4" borderId="1" xfId="0" applyFill="1" applyBorder="1"/>
    <xf numFmtId="0" fontId="5" fillId="4" borderId="1" xfId="0" applyFont="1" applyFill="1" applyBorder="1"/>
    <xf numFmtId="0" fontId="0" fillId="5" borderId="1" xfId="0" applyFill="1" applyBorder="1"/>
    <xf numFmtId="0" fontId="0" fillId="6" borderId="1" xfId="0" applyFill="1" applyBorder="1"/>
    <xf numFmtId="0" fontId="0" fillId="0" borderId="1" xfId="0" applyBorder="1"/>
    <xf numFmtId="0" fontId="6" fillId="3" borderId="1" xfId="1" applyFill="1" applyBorder="1" applyAlignment="1">
      <alignment horizontal="center"/>
    </xf>
    <xf numFmtId="0" fontId="30" fillId="8" borderId="1" xfId="2" applyFill="1" applyBorder="1" applyAlignment="1">
      <alignment horizontal="center" vertical="center"/>
    </xf>
    <xf numFmtId="0" fontId="13" fillId="4" borderId="1" xfId="0" applyFont="1" applyFill="1" applyBorder="1" applyAlignment="1">
      <alignment horizontal="center" vertical="center"/>
    </xf>
    <xf numFmtId="0" fontId="14" fillId="7" borderId="5" xfId="0" applyFont="1" applyFill="1" applyBorder="1"/>
    <xf numFmtId="0" fontId="15" fillId="0" borderId="5" xfId="0" applyFont="1" applyBorder="1"/>
    <xf numFmtId="0" fontId="16" fillId="7" borderId="5" xfId="0" applyFont="1" applyFill="1" applyBorder="1"/>
    <xf numFmtId="0" fontId="15" fillId="7" borderId="6" xfId="0" applyFont="1" applyFill="1" applyBorder="1"/>
    <xf numFmtId="0" fontId="15" fillId="7" borderId="5" xfId="0" applyFont="1" applyFill="1" applyBorder="1"/>
    <xf numFmtId="0" fontId="17" fillId="4" borderId="1" xfId="0" applyFont="1" applyFill="1" applyBorder="1" applyAlignment="1">
      <alignment horizontal="center" vertical="center"/>
    </xf>
    <xf numFmtId="0" fontId="18" fillId="4" borderId="1" xfId="0" applyFont="1" applyFill="1" applyBorder="1" applyAlignment="1">
      <alignment horizontal="center" vertical="center"/>
    </xf>
    <xf numFmtId="0" fontId="13" fillId="5" borderId="1" xfId="0" applyFont="1" applyFill="1" applyBorder="1" applyAlignment="1">
      <alignment horizontal="center" vertical="center" wrapText="1"/>
    </xf>
    <xf numFmtId="0" fontId="4" fillId="7" borderId="5" xfId="0" applyFont="1" applyFill="1" applyBorder="1"/>
    <xf numFmtId="0" fontId="0" fillId="7" borderId="5" xfId="0" applyFill="1" applyBorder="1"/>
    <xf numFmtId="0" fontId="10" fillId="0" borderId="2" xfId="0" applyFont="1" applyBorder="1" applyAlignment="1">
      <alignment horizontal="center" vertical="center"/>
    </xf>
    <xf numFmtId="0" fontId="13" fillId="5" borderId="1" xfId="0" applyFont="1" applyFill="1" applyBorder="1" applyAlignment="1">
      <alignment horizontal="center" vertical="center"/>
    </xf>
    <xf numFmtId="0" fontId="19" fillId="5" borderId="1" xfId="0" applyFont="1" applyFill="1" applyBorder="1" applyAlignment="1">
      <alignment horizontal="center" vertical="center"/>
    </xf>
    <xf numFmtId="0" fontId="19" fillId="6" borderId="1" xfId="0" applyFont="1" applyFill="1" applyBorder="1" applyAlignment="1">
      <alignment horizontal="center" vertical="center"/>
    </xf>
    <xf numFmtId="0" fontId="19" fillId="6" borderId="1" xfId="0" applyFont="1" applyFill="1" applyBorder="1" applyAlignment="1">
      <alignment horizontal="center" vertical="center" wrapText="1"/>
    </xf>
    <xf numFmtId="0" fontId="13" fillId="0" borderId="1" xfId="0" applyFont="1" applyBorder="1" applyAlignment="1">
      <alignment horizontal="center" vertical="center"/>
    </xf>
    <xf numFmtId="0" fontId="20" fillId="0" borderId="0" xfId="0" applyFont="1" applyAlignment="1">
      <alignment vertical="center"/>
    </xf>
    <xf numFmtId="0" fontId="0" fillId="7" borderId="0" xfId="0" applyFill="1" applyAlignment="1">
      <alignment horizontal="left" vertical="top" wrapText="1"/>
    </xf>
    <xf numFmtId="0" fontId="31" fillId="4" borderId="1" xfId="0" applyFont="1" applyFill="1" applyBorder="1"/>
    <xf numFmtId="0" fontId="32" fillId="4" borderId="1" xfId="0" applyFont="1" applyFill="1" applyBorder="1"/>
    <xf numFmtId="0" fontId="10" fillId="3" borderId="2" xfId="0" applyFont="1" applyFill="1" applyBorder="1" applyAlignment="1">
      <alignment horizontal="center" vertical="center"/>
    </xf>
    <xf numFmtId="0" fontId="10" fillId="4" borderId="2"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6" xfId="0" applyFont="1" applyFill="1" applyBorder="1" applyAlignment="1">
      <alignment horizontal="center" vertical="center"/>
    </xf>
    <xf numFmtId="0" fontId="10" fillId="5" borderId="7" xfId="0" applyFont="1" applyFill="1" applyBorder="1" applyAlignment="1">
      <alignment horizontal="center" vertical="center"/>
    </xf>
    <xf numFmtId="0" fontId="10" fillId="6" borderId="6" xfId="0" applyFont="1" applyFill="1" applyBorder="1" applyAlignment="1">
      <alignment horizontal="center" vertical="center"/>
    </xf>
    <xf numFmtId="0" fontId="10" fillId="6" borderId="7" xfId="0" applyFont="1" applyFill="1" applyBorder="1" applyAlignment="1">
      <alignment horizontal="center" vertical="center"/>
    </xf>
    <xf numFmtId="0" fontId="7" fillId="7" borderId="1" xfId="0" applyFont="1" applyFill="1" applyBorder="1" applyAlignment="1">
      <alignment horizontal="right"/>
    </xf>
    <xf numFmtId="0" fontId="8" fillId="0" borderId="1" xfId="0" applyFont="1" applyBorder="1" applyAlignment="1">
      <alignment horizontal="left"/>
    </xf>
    <xf numFmtId="0" fontId="11" fillId="7" borderId="3" xfId="0" applyFont="1" applyFill="1" applyBorder="1" applyAlignment="1">
      <alignment horizontal="left"/>
    </xf>
    <xf numFmtId="0" fontId="11" fillId="7" borderId="5" xfId="0" applyFont="1" applyFill="1" applyBorder="1" applyAlignment="1">
      <alignment horizontal="left"/>
    </xf>
    <xf numFmtId="0" fontId="9" fillId="0" borderId="1" xfId="0" applyFont="1" applyBorder="1" applyAlignment="1">
      <alignment horizontal="left"/>
    </xf>
    <xf numFmtId="0" fontId="12" fillId="7" borderId="4" xfId="0" applyFont="1" applyFill="1" applyBorder="1" applyAlignment="1">
      <alignment horizontal="left"/>
    </xf>
    <xf numFmtId="0" fontId="12" fillId="7" borderId="6" xfId="0" applyFont="1" applyFill="1" applyBorder="1" applyAlignment="1">
      <alignment horizontal="left"/>
    </xf>
  </cellXfs>
  <cellStyles count="3">
    <cellStyle name="60% - Accent3" xfId="2" builtinId="40"/>
    <cellStyle name="Hyperlink" xfId="1" builtinId="8"/>
    <cellStyle name="Normal" xfId="0" builtinId="0"/>
  </cellStyles>
  <dxfs count="8">
    <dxf>
      <font>
        <color rgb="FF9C0006"/>
      </font>
      <fill>
        <patternFill patternType="solid">
          <bgColor rgb="FFFFC7CE"/>
        </patternFill>
      </fill>
    </dxf>
    <dxf>
      <font>
        <color rgb="FF9C0006"/>
      </font>
      <fill>
        <patternFill patternType="solid">
          <bgColor rgb="FFFFC7CE"/>
        </patternFill>
      </fill>
    </dxf>
    <dxf>
      <font>
        <b/>
        <i val="0"/>
        <color rgb="FF7030A0"/>
      </font>
    </dxf>
    <dxf>
      <font>
        <b/>
        <i val="0"/>
        <color rgb="FF7030A0"/>
      </font>
    </dxf>
    <dxf>
      <font>
        <color rgb="FF9C0006"/>
      </font>
      <fill>
        <patternFill patternType="solid">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2" t="s">
        <v>0</v>
      </c>
    </row>
    <row r="2" spans="2:2" ht="236.25">
      <c r="B2" s="33" t="s">
        <v>1</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O5"/>
  <sheetViews>
    <sheetView tabSelected="1" topLeftCell="V1" zoomScale="130" zoomScaleNormal="130" workbookViewId="0">
      <pane ySplit="4" topLeftCell="A5" activePane="bottomLeft" state="frozen"/>
      <selection pane="bottomLeft" activeCell="AD5" sqref="AD5"/>
    </sheetView>
  </sheetViews>
  <sheetFormatPr defaultColWidth="11" defaultRowHeight="15.75"/>
  <cols>
    <col min="1" max="1" width="15" style="7" customWidth="1"/>
    <col min="2" max="2" width="9" style="7" customWidth="1"/>
    <col min="3" max="3" width="8.375" style="7" customWidth="1"/>
    <col min="4" max="4" width="11.125" style="7" customWidth="1"/>
    <col min="5" max="15" width="10.875" style="7"/>
    <col min="16" max="16" width="17" style="8" customWidth="1"/>
    <col min="17" max="29" width="10.875" style="8"/>
    <col min="30" max="30" width="14.75" style="9" customWidth="1"/>
    <col min="31" max="31" width="31.375" style="10" customWidth="1"/>
    <col min="32" max="32" width="27.625" style="10" customWidth="1"/>
    <col min="33" max="33" width="16.375" style="10" customWidth="1"/>
    <col min="34" max="34" width="27.375" style="10" customWidth="1"/>
    <col min="35" max="35" width="17.125" style="10" customWidth="1"/>
    <col min="36" max="36" width="20.375" style="10" customWidth="1"/>
    <col min="37" max="37" width="12.5" style="10" customWidth="1"/>
    <col min="38" max="39" width="10.875" style="11"/>
    <col min="40" max="40" width="56.625" style="12" customWidth="1"/>
  </cols>
  <sheetData>
    <row r="1" spans="1:41" s="5" customFormat="1" ht="23.25">
      <c r="A1" s="13" t="s">
        <v>2</v>
      </c>
      <c r="B1" s="43" t="s">
        <v>3</v>
      </c>
      <c r="C1" s="43"/>
      <c r="D1" s="43"/>
      <c r="E1" s="44" t="str">
        <f ca="1">IF(LEN(cellFilenameFormatErrors)=0,LEFT(cellBaseFilename,9),"Code is automatically derived from the filename: 'YEAR.###X.[STATUS.][v#.]DESCRIPTION.xlsx', X=SC code")</f>
        <v>2025.012M</v>
      </c>
      <c r="F1" s="44"/>
      <c r="G1" s="44"/>
      <c r="H1" s="44"/>
      <c r="I1" s="44"/>
      <c r="J1" s="44"/>
      <c r="K1" s="44"/>
      <c r="L1" s="44"/>
      <c r="M1" s="44"/>
      <c r="N1" s="44"/>
      <c r="O1" s="44"/>
      <c r="P1" s="45" t="str">
        <f ca="1">IF(LEFT(cellBaseFilename,24)="TP_Template_Excel_module","Please select menu item  'File'&gt;'Save As...' using filename format at left, then re-open!",_xlfn.CONCAT(IF(ISERROR(INT(LEFT(cellBaseFilename,4))),"Year (filename[1-4]) NOT a number; ",IF(AND(INT(LEFT(cellBaseFilename,4))&gt;2000,INT(LEFT(cellBaseFilename,4))&lt;2100),"","Year (filename[1-4]) not between 2000 and 2100; ")),IF(MID(cellBaseFilename,5,1)=".","","filename[5] should be a '.'; "),IF(ISERROR(INT(MID(cellBaseFilename,6,3))),"Filename does not have proposal number after the 'YEAR.'; ",""),IF(ISERROR(VLOOKUP(MID(cellBaseFilename,9,1),studySectionCodeList,1,FALSE)),"Study Section code ('"&amp;cellFilenameStudySectionCode&amp;"') at filename[9] not valid (see Menu Items)",""),IF(MID(cellBaseFilename,10,1)=".","","filename[10] should be a '.'; "),))</f>
        <v/>
      </c>
      <c r="Q1" s="46"/>
      <c r="R1" s="46"/>
      <c r="S1" s="46"/>
      <c r="T1" s="46"/>
      <c r="U1" s="46"/>
      <c r="V1" s="46"/>
      <c r="W1" s="46"/>
      <c r="X1" s="46"/>
      <c r="Y1" s="46"/>
      <c r="Z1" s="46"/>
      <c r="AA1" s="46"/>
      <c r="AB1" s="46"/>
      <c r="AC1" s="46"/>
      <c r="AD1" s="16" t="s">
        <v>4</v>
      </c>
      <c r="AE1" s="17" t="str" cm="1">
        <f t="array" ref="AE1" ca="1">MID(CELL("filename",'Proposal Template'!$B$1),SEARCH("[",CELL("filename",'Proposal Template'!$B$1))+1,SEARCH("]",CELL("filename",'Proposal Template'!$B$1))-SEARCH("[",CELL("filename",'Proposal Template'!$B$1))-1)</f>
        <v>2025.012M.Ac.v2.Spinareoviridae_1nsp.xlsx</v>
      </c>
      <c r="AF1" s="18"/>
      <c r="AG1" s="24"/>
      <c r="AH1" s="24"/>
      <c r="AI1" s="24"/>
      <c r="AJ1" s="24"/>
      <c r="AK1" s="24"/>
      <c r="AL1" s="24"/>
      <c r="AM1" s="24"/>
      <c r="AN1" s="24"/>
      <c r="AO1"/>
    </row>
    <row r="2" spans="1:41" ht="18.75">
      <c r="A2" s="13" t="s">
        <v>5</v>
      </c>
      <c r="B2" s="43" t="s">
        <v>6</v>
      </c>
      <c r="C2" s="43"/>
      <c r="D2" s="43"/>
      <c r="E2" s="47" t="str">
        <f ca="1">IF(LEN(cellFilenameFormatErrors)=0,IF(ISERROR(cellFilenameStudySectionName),cellFilenameStudySectionCode&amp;" is not a valid Study Section abbreviation, see [Menu Items] worksheet for the list",cellFilenameStudySectionName),"Determined from the Code above (X=Study Section abbrev). See columns F and G in the 'Menu Items' tab below.")</f>
        <v>Animal dsRNA and -ssRNA (M) proposals</v>
      </c>
      <c r="F2" s="47"/>
      <c r="G2" s="47"/>
      <c r="H2" s="47"/>
      <c r="I2" s="47"/>
      <c r="J2" s="47"/>
      <c r="K2" s="47"/>
      <c r="L2" s="47"/>
      <c r="M2" s="47"/>
      <c r="N2" s="47"/>
      <c r="O2" s="47"/>
      <c r="P2" s="48" t="str">
        <f ca="1">_xlfn.CONCAT(IF(NOT(ISERROR(AF2)),"","Study Section code ('"&amp;AE2&amp;"') is not valid; "))</f>
        <v/>
      </c>
      <c r="Q2" s="49"/>
      <c r="R2" s="49"/>
      <c r="S2" s="49"/>
      <c r="T2" s="49"/>
      <c r="U2" s="49"/>
      <c r="V2" s="49"/>
      <c r="W2" s="49"/>
      <c r="X2" s="49"/>
      <c r="Y2" s="49"/>
      <c r="Z2" s="49"/>
      <c r="AA2" s="49"/>
      <c r="AB2" s="49"/>
      <c r="AC2" s="49"/>
      <c r="AD2" s="19" t="s">
        <v>4</v>
      </c>
      <c r="AE2" s="20" t="str">
        <f ca="1">MID(AE1,9,1)</f>
        <v>M</v>
      </c>
      <c r="AF2" s="20" t="str">
        <f ca="1">VLOOKUP(AE2,studySectionCodeLUT,2,FALSE)</f>
        <v>Animal dsRNA and -ssRNA (M) proposals</v>
      </c>
      <c r="AG2" s="25"/>
      <c r="AH2" s="25"/>
      <c r="AI2" s="25"/>
      <c r="AJ2" s="25"/>
      <c r="AK2" s="25"/>
      <c r="AL2" s="25"/>
      <c r="AM2" s="25"/>
      <c r="AN2" s="25"/>
    </row>
    <row r="3" spans="1:41" ht="36" customHeight="1">
      <c r="A3" s="36" t="s">
        <v>7</v>
      </c>
      <c r="B3" s="36"/>
      <c r="C3" s="36"/>
      <c r="D3" s="36"/>
      <c r="E3" s="36"/>
      <c r="F3" s="36"/>
      <c r="G3" s="36"/>
      <c r="H3" s="36"/>
      <c r="I3" s="36"/>
      <c r="J3" s="36"/>
      <c r="K3" s="36"/>
      <c r="L3" s="36"/>
      <c r="M3" s="36"/>
      <c r="N3" s="36"/>
      <c r="O3" s="36"/>
      <c r="P3" s="37" t="s">
        <v>8</v>
      </c>
      <c r="Q3" s="37"/>
      <c r="R3" s="37"/>
      <c r="S3" s="37"/>
      <c r="T3" s="37"/>
      <c r="U3" s="37"/>
      <c r="V3" s="37"/>
      <c r="W3" s="37"/>
      <c r="X3" s="37"/>
      <c r="Y3" s="37"/>
      <c r="Z3" s="37"/>
      <c r="AA3" s="37"/>
      <c r="AB3" s="37"/>
      <c r="AC3" s="37"/>
      <c r="AD3" s="37"/>
      <c r="AE3" s="38" t="s">
        <v>9</v>
      </c>
      <c r="AF3" s="39"/>
      <c r="AG3" s="39"/>
      <c r="AH3" s="39"/>
      <c r="AI3" s="39"/>
      <c r="AJ3" s="39"/>
      <c r="AK3" s="40"/>
      <c r="AL3" s="41" t="s">
        <v>10</v>
      </c>
      <c r="AM3" s="42"/>
      <c r="AN3" s="26" t="s">
        <v>11</v>
      </c>
    </row>
    <row r="4" spans="1:41" s="6" customFormat="1" ht="32.1" customHeight="1">
      <c r="A4" s="14" t="s">
        <v>12</v>
      </c>
      <c r="B4" s="14" t="s">
        <v>13</v>
      </c>
      <c r="C4" s="14" t="s">
        <v>14</v>
      </c>
      <c r="D4" s="14" t="s">
        <v>15</v>
      </c>
      <c r="E4" s="14" t="s">
        <v>16</v>
      </c>
      <c r="F4" s="14" t="s">
        <v>17</v>
      </c>
      <c r="G4" s="14" t="s">
        <v>18</v>
      </c>
      <c r="H4" s="14" t="s">
        <v>19</v>
      </c>
      <c r="I4" s="14" t="s">
        <v>20</v>
      </c>
      <c r="J4" s="14" t="s">
        <v>21</v>
      </c>
      <c r="K4" s="14" t="s">
        <v>22</v>
      </c>
      <c r="L4" s="14" t="s">
        <v>23</v>
      </c>
      <c r="M4" s="14" t="s">
        <v>24</v>
      </c>
      <c r="N4" s="14" t="s">
        <v>25</v>
      </c>
      <c r="O4" s="14" t="s">
        <v>26</v>
      </c>
      <c r="P4" s="15" t="s">
        <v>12</v>
      </c>
      <c r="Q4" s="15" t="s">
        <v>13</v>
      </c>
      <c r="R4" s="15" t="s">
        <v>14</v>
      </c>
      <c r="S4" s="15" t="s">
        <v>15</v>
      </c>
      <c r="T4" s="15" t="s">
        <v>16</v>
      </c>
      <c r="U4" s="15" t="s">
        <v>17</v>
      </c>
      <c r="V4" s="15" t="s">
        <v>18</v>
      </c>
      <c r="W4" s="15" t="s">
        <v>19</v>
      </c>
      <c r="X4" s="15" t="s">
        <v>20</v>
      </c>
      <c r="Y4" s="15" t="s">
        <v>21</v>
      </c>
      <c r="Z4" s="15" t="s">
        <v>22</v>
      </c>
      <c r="AA4" s="15" t="s">
        <v>23</v>
      </c>
      <c r="AB4" s="15" t="s">
        <v>24</v>
      </c>
      <c r="AC4" s="21" t="s">
        <v>25</v>
      </c>
      <c r="AD4" s="22" t="s">
        <v>26</v>
      </c>
      <c r="AE4" s="23" t="s">
        <v>27</v>
      </c>
      <c r="AF4" s="23" t="s">
        <v>28</v>
      </c>
      <c r="AG4" s="23" t="s">
        <v>29</v>
      </c>
      <c r="AH4" s="27" t="s">
        <v>30</v>
      </c>
      <c r="AI4" s="28" t="s">
        <v>31</v>
      </c>
      <c r="AJ4" s="28" t="s">
        <v>32</v>
      </c>
      <c r="AK4" s="28" t="s">
        <v>33</v>
      </c>
      <c r="AL4" s="29" t="s">
        <v>34</v>
      </c>
      <c r="AM4" s="30" t="s">
        <v>35</v>
      </c>
      <c r="AN4" s="31" t="s">
        <v>36</v>
      </c>
      <c r="AO4"/>
    </row>
    <row r="5" spans="1:41">
      <c r="P5" s="34" t="s">
        <v>37</v>
      </c>
      <c r="Q5" s="34"/>
      <c r="R5" s="34" t="s">
        <v>38</v>
      </c>
      <c r="S5" s="34"/>
      <c r="T5" s="34" t="s">
        <v>39</v>
      </c>
      <c r="U5" s="34"/>
      <c r="V5" s="34" t="s">
        <v>40</v>
      </c>
      <c r="W5" s="34"/>
      <c r="X5" s="34" t="s">
        <v>41</v>
      </c>
      <c r="Y5" s="34"/>
      <c r="Z5" s="34" t="s">
        <v>42</v>
      </c>
      <c r="AA5" s="34"/>
      <c r="AB5" s="34" t="s">
        <v>43</v>
      </c>
      <c r="AC5" s="34"/>
      <c r="AD5" s="35" t="s">
        <v>127</v>
      </c>
      <c r="AE5" s="10" t="s">
        <v>126</v>
      </c>
      <c r="AF5" s="10" t="s">
        <v>44</v>
      </c>
      <c r="AG5" s="10" t="s">
        <v>45</v>
      </c>
      <c r="AH5" s="10" t="s">
        <v>46</v>
      </c>
      <c r="AI5" s="10" t="s">
        <v>47</v>
      </c>
      <c r="AJ5" s="10" t="s">
        <v>48</v>
      </c>
      <c r="AK5" s="10" t="s">
        <v>49</v>
      </c>
      <c r="AL5" s="11" t="s">
        <v>50</v>
      </c>
      <c r="AM5" s="11" t="s">
        <v>4</v>
      </c>
    </row>
  </sheetData>
  <sheetProtection formatColumns="0" insertRows="0" insertHyperlinks="0" deleteRows="0" sort="0" autoFilter="0" pivotTables="0"/>
  <mergeCells count="10">
    <mergeCell ref="A3:O3"/>
    <mergeCell ref="P3:AD3"/>
    <mergeCell ref="AE3:AK3"/>
    <mergeCell ref="AL3:AM3"/>
    <mergeCell ref="B1:D1"/>
    <mergeCell ref="E1:O1"/>
    <mergeCell ref="P1:AC1"/>
    <mergeCell ref="B2:D2"/>
    <mergeCell ref="E2:O2"/>
    <mergeCell ref="P2:AC2"/>
  </mergeCells>
  <conditionalFormatting sqref="A1:AD1048576">
    <cfRule type="expression" dxfId="6" priority="1">
      <formula>ROW(A1)&gt;5</formula>
    </cfRule>
  </conditionalFormatting>
  <conditionalFormatting sqref="P1:P1048574">
    <cfRule type="expression" dxfId="5" priority="6">
      <formula>AND(NOT(ISBLANK(P1)),COUNTA(Q1:$AD1)=0)</formula>
    </cfRule>
  </conditionalFormatting>
  <conditionalFormatting sqref="P4:AC1048576">
    <cfRule type="containsText" dxfId="4" priority="2" operator="containsText" text=" ">
      <formula>NOT(ISERROR(SEARCH(" ",P4)))</formula>
    </cfRule>
  </conditionalFormatting>
  <conditionalFormatting sqref="P1048575:AC1048576">
    <cfRule type="expression" dxfId="3" priority="25">
      <formula>AND(NOT(ISBLANK(P1048575)),COUNTA(Q1048575:$AD1048576)=0)</formula>
    </cfRule>
  </conditionalFormatting>
  <conditionalFormatting sqref="Q3:AC1048574">
    <cfRule type="expression" dxfId="2" priority="3">
      <formula>AND(NOT(ISBLANK(Q3)),COUNTA(R3:$AD3)=0)</formula>
    </cfRule>
  </conditionalFormatting>
  <conditionalFormatting sqref="AD1:AD1048576">
    <cfRule type="expression" dxfId="1" priority="20">
      <formula>NOT(OR(OR(AD1="",AD1="Species"),_xlfn.CONCAT(AB1," ")=LEFT(AD1,LEN(AB1)+1)))</formula>
    </cfRule>
  </conditionalFormatting>
  <conditionalFormatting sqref="AM4:AM1048576">
    <cfRule type="expression" dxfId="0" priority="22">
      <formula>NOT(AM4=proposedRank)</formula>
    </cfRule>
  </conditionalFormatting>
  <dataValidations count="3">
    <dataValidation type="custom" allowBlank="1" showInputMessage="1" showErrorMessage="1" errorTitle="Binomial Naming" error="Species name must start with the name of it's genus." promptTitle="binomial" sqref="AD4" xr:uid="{00000000-0002-0000-0100-000000000000}">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00000000-0002-0000-0100-000001000000}"/>
    <dataValidation type="custom" allowBlank="1" showInputMessage="1" showErrorMessage="1" errorTitle="Binomial Naming" error="Species name must start with the name of it's genus." promptTitle="binomial" sqref="AD1:AD3 AD5:AD1048576" xr:uid="{00000000-0002-0000-0100-000002000000}">
      <formula1>OR(LEFT(AD1048573,LEN(AB1048573))=AB1048573,AD1048573="Species")</formula1>
    </dataValidation>
  </dataValidations>
  <hyperlinks>
    <hyperlink ref="A2" r:id="rId1" tooltip="Proposal Template Version. Follow link to check for updates..."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change)'!$A:$A</xm:f>
          </x14:formula1>
          <xm:sqref>AI1:AI1048576</xm:sqref>
        </x14:dataValidation>
        <x14:dataValidation type="list" allowBlank="1" showInputMessage="1" showErrorMessage="1" xr:uid="{00000000-0002-0000-0100-000004000000}">
          <x14:formula1>
            <xm:f>'Menu Items (Do not change)'!$B:$B</xm:f>
          </x14:formula1>
          <xm:sqref>AJ1:AJ1048576</xm:sqref>
        </x14:dataValidation>
        <x14:dataValidation type="list" allowBlank="1" showInputMessage="1" showErrorMessage="1" xr:uid="{00000000-0002-0000-0100-000005000000}">
          <x14:formula1>
            <xm:f>'Menu Items (Do not change)'!$C:$C</xm:f>
          </x14:formula1>
          <xm:sqref>AK1:AK1048576</xm:sqref>
        </x14:dataValidation>
        <x14:dataValidation type="list" errorStyle="warning" allowBlank="1" showInputMessage="1" showErrorMessage="1" xr:uid="{00000000-0002-0000-0100-000006000000}">
          <x14:formula1>
            <xm:f>'Menu Items (Do not change)'!$D:$D</xm:f>
          </x14:formula1>
          <xm:sqref>AL1:AL2 AL4:AL1048576</xm:sqref>
        </x14:dataValidation>
        <x14:dataValidation type="list" allowBlank="1" showInputMessage="1" showErrorMessage="1" xr:uid="{00000000-0002-0000-0100-000007000000}">
          <x14:formula1>
            <xm:f>'Menu Items (Do not change)'!$E:$E</xm:f>
          </x14:formula1>
          <xm:sqref>AM1:AM2 AM4:AM1048576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22"/>
  <sheetViews>
    <sheetView workbookViewId="0"/>
  </sheetViews>
  <sheetFormatPr defaultColWidth="11" defaultRowHeight="15.75"/>
  <cols>
    <col min="1" max="1" width="16" customWidth="1"/>
    <col min="2" max="2" width="18.875" customWidth="1"/>
    <col min="3" max="3" width="22.875" customWidth="1"/>
    <col min="4" max="5" width="13.125" customWidth="1"/>
    <col min="6" max="6" width="2.625" customWidth="1"/>
    <col min="7" max="7" width="43.875" customWidth="1"/>
  </cols>
  <sheetData>
    <row r="1" spans="1:7">
      <c r="A1" s="1" t="s">
        <v>31</v>
      </c>
      <c r="B1" s="1" t="s">
        <v>32</v>
      </c>
      <c r="C1" s="1" t="s">
        <v>33</v>
      </c>
      <c r="D1" s="1" t="s">
        <v>34</v>
      </c>
      <c r="E1" s="1" t="s">
        <v>35</v>
      </c>
      <c r="F1" s="1" t="s">
        <v>51</v>
      </c>
      <c r="G1" s="1"/>
    </row>
    <row r="2" spans="1:7">
      <c r="A2" s="2" t="s">
        <v>52</v>
      </c>
      <c r="B2" s="2" t="s">
        <v>52</v>
      </c>
      <c r="C2" s="2" t="s">
        <v>52</v>
      </c>
      <c r="D2" s="2" t="s">
        <v>52</v>
      </c>
      <c r="E2" s="2" t="s">
        <v>52</v>
      </c>
      <c r="F2" t="s">
        <v>53</v>
      </c>
      <c r="G2" t="s">
        <v>54</v>
      </c>
    </row>
    <row r="3" spans="1:7">
      <c r="A3" s="3" t="s">
        <v>47</v>
      </c>
      <c r="B3" t="s">
        <v>55</v>
      </c>
      <c r="C3" s="3" t="s">
        <v>56</v>
      </c>
      <c r="D3" s="3" t="s">
        <v>50</v>
      </c>
      <c r="E3" s="3" t="s">
        <v>4</v>
      </c>
      <c r="F3" t="s">
        <v>57</v>
      </c>
      <c r="G3" t="s">
        <v>58</v>
      </c>
    </row>
    <row r="4" spans="1:7">
      <c r="A4" s="3" t="s">
        <v>59</v>
      </c>
      <c r="B4" t="s">
        <v>60</v>
      </c>
      <c r="C4" s="3" t="s">
        <v>61</v>
      </c>
      <c r="D4" s="3" t="s">
        <v>62</v>
      </c>
      <c r="E4" s="3" t="s">
        <v>63</v>
      </c>
      <c r="F4" t="s">
        <v>64</v>
      </c>
      <c r="G4" t="s">
        <v>65</v>
      </c>
    </row>
    <row r="5" spans="1:7">
      <c r="A5" s="3" t="s">
        <v>66</v>
      </c>
      <c r="B5" t="s">
        <v>67</v>
      </c>
      <c r="C5" s="3" t="s">
        <v>68</v>
      </c>
      <c r="D5" s="3" t="s">
        <v>69</v>
      </c>
      <c r="E5" s="3" t="s">
        <v>70</v>
      </c>
      <c r="F5" t="s">
        <v>71</v>
      </c>
      <c r="G5" t="s">
        <v>72</v>
      </c>
    </row>
    <row r="6" spans="1:7">
      <c r="A6" s="4"/>
      <c r="B6" t="s">
        <v>73</v>
      </c>
      <c r="C6" s="3" t="s">
        <v>74</v>
      </c>
      <c r="D6" s="3" t="s">
        <v>75</v>
      </c>
      <c r="E6" s="3" t="s">
        <v>76</v>
      </c>
      <c r="F6" t="s">
        <v>77</v>
      </c>
      <c r="G6" t="s">
        <v>78</v>
      </c>
    </row>
    <row r="7" spans="1:7">
      <c r="A7" s="4"/>
      <c r="B7" t="s">
        <v>79</v>
      </c>
      <c r="C7" s="3" t="s">
        <v>80</v>
      </c>
      <c r="D7" s="3" t="s">
        <v>81</v>
      </c>
      <c r="E7" s="3" t="s">
        <v>82</v>
      </c>
      <c r="F7" t="s">
        <v>83</v>
      </c>
      <c r="G7" t="s">
        <v>84</v>
      </c>
    </row>
    <row r="8" spans="1:7">
      <c r="A8" s="4"/>
      <c r="B8" t="s">
        <v>85</v>
      </c>
      <c r="C8" s="3" t="s">
        <v>49</v>
      </c>
      <c r="D8" s="3" t="s">
        <v>86</v>
      </c>
      <c r="E8" s="3" t="s">
        <v>87</v>
      </c>
      <c r="F8" t="s">
        <v>88</v>
      </c>
      <c r="G8" t="s">
        <v>89</v>
      </c>
    </row>
    <row r="9" spans="1:7">
      <c r="A9" s="4"/>
      <c r="B9" t="s">
        <v>90</v>
      </c>
      <c r="C9" s="3" t="s">
        <v>91</v>
      </c>
      <c r="D9" s="3" t="s">
        <v>92</v>
      </c>
      <c r="E9" s="3" t="s">
        <v>93</v>
      </c>
      <c r="F9" t="s">
        <v>94</v>
      </c>
      <c r="G9" t="s">
        <v>95</v>
      </c>
    </row>
    <row r="10" spans="1:7">
      <c r="A10" s="4"/>
      <c r="B10" t="s">
        <v>48</v>
      </c>
      <c r="C10" s="3" t="s">
        <v>96</v>
      </c>
      <c r="D10" s="3" t="s">
        <v>97</v>
      </c>
      <c r="E10" s="3" t="s">
        <v>98</v>
      </c>
    </row>
    <row r="11" spans="1:7">
      <c r="A11" s="4"/>
      <c r="B11" t="s">
        <v>99</v>
      </c>
      <c r="C11" s="3" t="s">
        <v>100</v>
      </c>
      <c r="D11" s="3" t="s">
        <v>101</v>
      </c>
      <c r="E11" s="3" t="s">
        <v>102</v>
      </c>
    </row>
    <row r="12" spans="1:7">
      <c r="A12" s="4"/>
      <c r="B12" t="s">
        <v>103</v>
      </c>
      <c r="C12" s="3" t="s">
        <v>104</v>
      </c>
      <c r="D12" s="4"/>
      <c r="E12" s="3" t="s">
        <v>105</v>
      </c>
    </row>
    <row r="13" spans="1:7">
      <c r="A13" s="4"/>
      <c r="B13" t="s">
        <v>106</v>
      </c>
      <c r="C13" s="3" t="s">
        <v>107</v>
      </c>
      <c r="D13" s="4"/>
      <c r="E13" s="3" t="s">
        <v>108</v>
      </c>
    </row>
    <row r="14" spans="1:7">
      <c r="A14" s="4"/>
      <c r="B14" t="s">
        <v>109</v>
      </c>
      <c r="C14" s="3" t="s">
        <v>110</v>
      </c>
      <c r="D14" s="4"/>
      <c r="E14" s="3" t="s">
        <v>111</v>
      </c>
    </row>
    <row r="15" spans="1:7">
      <c r="A15" s="4"/>
      <c r="B15" t="s">
        <v>112</v>
      </c>
      <c r="C15" s="3" t="s">
        <v>113</v>
      </c>
      <c r="D15" s="4"/>
      <c r="E15" s="3" t="s">
        <v>114</v>
      </c>
    </row>
    <row r="16" spans="1:7">
      <c r="A16" s="4"/>
      <c r="B16" t="s">
        <v>115</v>
      </c>
      <c r="C16" s="3" t="s">
        <v>116</v>
      </c>
      <c r="D16" s="4"/>
      <c r="E16" s="3" t="s">
        <v>117</v>
      </c>
    </row>
    <row r="17" spans="1:5">
      <c r="A17" s="4"/>
      <c r="B17" t="s">
        <v>118</v>
      </c>
      <c r="C17" s="3" t="s">
        <v>119</v>
      </c>
      <c r="D17" s="4"/>
      <c r="E17" s="3" t="s">
        <v>120</v>
      </c>
    </row>
    <row r="18" spans="1:5">
      <c r="A18" s="4"/>
      <c r="B18" s="4"/>
      <c r="C18" s="3" t="s">
        <v>121</v>
      </c>
      <c r="D18" s="4"/>
      <c r="E18" s="4"/>
    </row>
    <row r="19" spans="1:5">
      <c r="A19" s="4"/>
      <c r="B19" s="4"/>
      <c r="C19" s="3" t="s">
        <v>122</v>
      </c>
      <c r="D19" s="4"/>
      <c r="E19" s="4"/>
    </row>
    <row r="20" spans="1:5">
      <c r="C20" t="s">
        <v>123</v>
      </c>
    </row>
    <row r="21" spans="1:5">
      <c r="C21" t="s">
        <v>124</v>
      </c>
    </row>
    <row r="22" spans="1:5">
      <c r="C22" t="s">
        <v>125</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Hughes, Holly (CDC/NCEZID/DVBD/ADB)</cp:lastModifiedBy>
  <dcterms:created xsi:type="dcterms:W3CDTF">2023-02-08T19:24:00Z</dcterms:created>
  <dcterms:modified xsi:type="dcterms:W3CDTF">2025-08-29T16:59:22Z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8D1096266A854EBA8AB1D8C19E19C5C0_13</vt:lpwstr>
  </property>
  <property fmtid="{D5CDD505-2E9C-101B-9397-08002B2CF9AE}" pid="3" name="KSOProductBuildVer">
    <vt:lpwstr>2052-12.1.0.21171</vt:lpwstr>
  </property>
  <property fmtid="{D5CDD505-2E9C-101B-9397-08002B2CF9AE}" pid="4" name="MSIP_Label_7b94a7b8-f06c-4dfe-bdcc-9b548fd58c31_Enabled">
    <vt:lpwstr>true</vt:lpwstr>
  </property>
  <property fmtid="{D5CDD505-2E9C-101B-9397-08002B2CF9AE}" pid="5" name="MSIP_Label_7b94a7b8-f06c-4dfe-bdcc-9b548fd58c31_SetDate">
    <vt:lpwstr>2025-06-25T14:44:50Z</vt:lpwstr>
  </property>
  <property fmtid="{D5CDD505-2E9C-101B-9397-08002B2CF9AE}" pid="6" name="MSIP_Label_7b94a7b8-f06c-4dfe-bdcc-9b548fd58c31_Method">
    <vt:lpwstr>Privileged</vt:lpwstr>
  </property>
  <property fmtid="{D5CDD505-2E9C-101B-9397-08002B2CF9AE}" pid="7" name="MSIP_Label_7b94a7b8-f06c-4dfe-bdcc-9b548fd58c31_Name">
    <vt:lpwstr>7b94a7b8-f06c-4dfe-bdcc-9b548fd58c31</vt:lpwstr>
  </property>
  <property fmtid="{D5CDD505-2E9C-101B-9397-08002B2CF9AE}" pid="8" name="MSIP_Label_7b94a7b8-f06c-4dfe-bdcc-9b548fd58c31_SiteId">
    <vt:lpwstr>9ce70869-60db-44fd-abe8-d2767077fc8f</vt:lpwstr>
  </property>
  <property fmtid="{D5CDD505-2E9C-101B-9397-08002B2CF9AE}" pid="9" name="MSIP_Label_7b94a7b8-f06c-4dfe-bdcc-9b548fd58c31_ActionId">
    <vt:lpwstr>4fcb6102-1a38-4bf0-b7d2-08f099ef1f96</vt:lpwstr>
  </property>
  <property fmtid="{D5CDD505-2E9C-101B-9397-08002B2CF9AE}" pid="10" name="MSIP_Label_7b94a7b8-f06c-4dfe-bdcc-9b548fd58c31_ContentBits">
    <vt:lpwstr>0</vt:lpwstr>
  </property>
</Properties>
</file>