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cdc-my.sharepoint.com/personal/ltr8_cdc_gov/Documents/+My_Large_Workspace/ICTV/EC2024-26/TP 2025/"/>
    </mc:Choice>
  </mc:AlternateContent>
  <xr:revisionPtr revIDLastSave="2" documentId="8_{A6E49097-4F33-4E06-943C-6BE8626D456D}" xr6:coauthVersionLast="47" xr6:coauthVersionMax="47" xr10:uidLastSave="{60606CCA-A0B1-472A-B696-C39984AFCEC4}"/>
  <bookViews>
    <workbookView xWindow="2280" yWindow="2280" windowWidth="14400" windowHeight="727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<sst xmlns="http://schemas.openxmlformats.org/spreadsheetml/2006/main" count="161" uniqueCount="130">
  <si>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</si>
  <si>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</si>
  <si>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</si>
  <si>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</si>
  <si>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</si>
  <si>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</si>
  <si>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</si>
  <si>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</si>
  <si>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</si>
  <si>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</si>
  <si>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</si>
  <si>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</si>
  <si>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</si>
  <si>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</si>
  <si>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</si>
  <si>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</si>
  <si>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</si>
  <si>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</si>
  <si>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</si>
  <si>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</si>
  <si>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</si>
  <si>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</si>
  <si>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</si>
  <si>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</si>
  <si>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</si>
  <si>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</si>
  <si>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</si>
  <si>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</si>
  <si>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</si>
  <si>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</si>
  <si>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</si>
  <si>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</si>
  <si>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</si>
  <si>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</si>
  <si>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</si>
  <si>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</si>
  <si>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</si>
  <si>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</si>
  <si>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</si>
  <si>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</si>
  <si>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</si>
  <si>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</si>
  <si>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</si>
  <si>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</si>
  <si>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</si>
  <si>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</si>
  <si>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</si>
  <si>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</si>
  <si>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</si>
  <si>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</si>
  <si>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</si>
  <si>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</si>
  <si>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</si>
  <si>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</si>
  <si>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</si>
  <si>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</si>
  <si>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</si>
  <si>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</si>
  <si>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</si>
  <si>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</si>
  <si>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</si>
  <si>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</si>
  <si>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</si>
  <si>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</si>
  <si>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</si>
  <si>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</si>
  <si>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</si>
  <si>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</si>
  <si>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</si>
  <si>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</si>
  <si>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</si>
  <si>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</si>
  <si>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</si>
  <si>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</si>
  <si>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</si>
  <si>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</si>
  <si>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</si>
  <si>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</si>
  <si>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</si>
  <si>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</si>
  <si>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</si>
  <si>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</si>
  <si>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</si>
  <si>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</si>
  <si>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</si>
  <si>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</si>
  <si>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</si>
  <si>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</si>
  <si>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</si>
  <si>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</si>
  <si>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</si>
  <si>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</si>
  <si>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</si>
  <si>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</si>
  <si>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</si>
  <si>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</si>
  <si>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</si>
  <si>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</si>
  <si>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</si>
  <si>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</si>
  <si>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</si>
  <si>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</si>
  <si>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</si>
  <si>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</si>
  <si>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</si>
  <si>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</si>
  <si>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</si>
  <si>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</si>
  <si>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</si>
  <si>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</si>
  <si>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</si>
  <si>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</si>
  <si>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</si>
  <si>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</si>
  <si>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</si>
  <si>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</si>
  <si>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</si>
  <si>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</si>
  <si>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Negarnaviricota</t>
  </si>
  <si>
    <t>Haploviricotina</t>
  </si>
  <si>
    <t>Monjiviricetes</t>
  </si>
  <si>
    <t>Mononegavirales</t>
  </si>
  <si>
    <t>Artoviridae</t>
  </si>
  <si>
    <t>Peropuvirus</t>
  </si>
  <si>
    <t>named after shrew host genus</t>
  </si>
  <si>
    <t>PP272484</t>
  </si>
  <si>
    <t>CsPV1</t>
  </si>
  <si>
    <t>Crocidura shantungensis peropuvirus 1</t>
  </si>
  <si>
    <t>SD-1</t>
  </si>
  <si>
    <t>Peropuvirus crocidurae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</si>
</sst>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8">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A2" zoomScale="120" zoomScaleNormal="120" workbookViewId="0"/>
  </sheetViews>
  <sheetFormatPr defaultColWidth="11" defaultRowHeight="15.5"/>
  <cols>
    <col min="1" max="1" width="2.9140625" customWidth="1"/>
    <col min="2" max="2" width="173.5" customWidth="1"/>
  </cols>
  <sheetData>
    <row r="1" spans="2:2" ht="36.9" customHeight="1">
      <c r="B1" s="33" t="s">
        <v>114</v>
      </c>
    </row>
    <row r="2" spans="2:2" ht="232.5">
      <c r="B2" s="32" t="s">
        <v>113</v>
      </c>
    </row>
  </sheetData>
  <conditionalFormatting sqref="B2">
    <cfRule type="expression" dxfId="7"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AA1" zoomScaleNormal="100" workbookViewId="0">
      <pane ySplit="4" topLeftCell="A5" activePane="bottomLeft" state="frozen"/>
      <selection pane="bottomLeft" activeCell="AE5" sqref="AE5"/>
    </sheetView>
  </sheetViews>
  <sheetFormatPr defaultColWidth="11" defaultRowHeight="15.5"/>
  <cols>
    <col min="1" max="1" width="15" style="2" bestFit="1" customWidth="1"/>
    <col min="2" max="2" width="9" style="2" bestFit="1" customWidth="1"/>
    <col min="3" max="3" width="8.4140625" style="2" bestFit="1" customWidth="1"/>
    <col min="4" max="4" width="11.08203125" style="2" bestFit="1" customWidth="1"/>
    <col min="5" max="15" width="10.9140625" style="2"/>
    <col min="16" max="16" width="17" style="14" customWidth="1"/>
    <col min="17" max="29" width="10.9140625" style="14"/>
    <col min="30" max="30" width="20" style="26" customWidth="1"/>
    <col min="31" max="31" width="31.4140625" style="4" customWidth="1"/>
    <col min="32" max="32" width="33.9140625" style="4" customWidth="1"/>
    <col min="33" max="33" width="16.4140625" style="4" customWidth="1"/>
    <col min="34" max="34" width="27.4140625" style="4" bestFit="1" customWidth="1"/>
    <col min="35" max="35" width="17.08203125" style="4" bestFit="1" customWidth="1"/>
    <col min="36" max="36" width="20.4140625" style="4" bestFit="1" customWidth="1"/>
    <col min="37" max="37" width="12.5" style="4" bestFit="1" customWidth="1"/>
    <col min="38" max="39" width="10.9140625" style="15"/>
    <col min="40" max="40" width="56.58203125" style="1" customWidth="1"/>
  </cols>
  <sheetData>
    <row r="1" spans="1:41" s="17" customFormat="1" ht="23.5">
      <c r="A1" s="18" t="s">
        <v>81</v>
      </c>
      <c r="B1" s="46" t="s">
        <v>112</v>
      </c>
      <c r="C1" s="46"/>
      <c r="D1" s="46"/>
      <c r="E1" s="47" t="str">
        <f ca="1">IF(LEN(cellFilenameFormatErrors)=0,LEFT(cellBaseFilename,9),"Code is automatically derived from the filename: 'YEAR.###X.[STATUS.][v#.]DESCRIPTION.xlsx', X=SC code")</f>
        <v>2025.005M</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2025.005M.N.v1.Peropuvirus_1nsp.xlsx</v>
      </c>
      <c r="AF1" s="23"/>
      <c r="AG1" s="16"/>
      <c r="AH1" s="16"/>
      <c r="AI1" s="16"/>
      <c r="AJ1" s="16"/>
      <c r="AK1" s="16"/>
      <c r="AL1" s="16"/>
      <c r="AM1" s="16"/>
      <c r="AN1" s="16"/>
      <c r="AO1"/>
    </row>
    <row r="2" spans="1:41" ht="18.5">
      <c r="A2" s="18" t="s">
        <v>115</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M</v>
      </c>
      <c r="AF2" s="24" t="str">
        <f ca="1">VLOOKUP(AE2,studySectionCodeLUT,2,FALSE)</f>
        <v>Animal dsRNA and -ssRNA (M) proposals</v>
      </c>
      <c r="AG2" s="3"/>
      <c r="AH2" s="3"/>
      <c r="AI2" s="3"/>
      <c r="AJ2" s="3"/>
      <c r="AK2" s="3"/>
      <c r="AL2" s="3"/>
      <c r="AM2" s="3"/>
      <c r="AN2" s="3"/>
    </row>
    <row r="3" spans="1:41" ht="36" customHeight="1">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15"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Q5" s="34"/>
      <c r="R5" s="34" t="s">
        <v>117</v>
      </c>
      <c r="S5" s="34"/>
      <c r="T5" s="34" t="s">
        <v>118</v>
      </c>
      <c r="U5" s="34" t="s">
        <v>119</v>
      </c>
      <c r="V5" s="34" t="s">
        <v>120</v>
      </c>
      <c r="W5" s="34"/>
      <c r="X5" s="34" t="s">
        <v>121</v>
      </c>
      <c r="Y5" s="34"/>
      <c r="Z5" s="34" t="s">
        <v>122</v>
      </c>
      <c r="AA5" s="34"/>
      <c r="AB5" s="34" t="s">
        <v>123</v>
      </c>
      <c r="AD5" s="26" t="s">
        <v>129</v>
      </c>
      <c r="AE5" s="4" t="s">
        <v>125</v>
      </c>
      <c r="AF5" s="4" t="s">
        <v>127</v>
      </c>
      <c r="AG5" s="4" t="s">
        <v>126</v>
      </c>
      <c r="AH5" s="4" t="s">
        <v>128</v>
      </c>
      <c r="AI5" s="4" t="s">
        <v>29</v>
      </c>
      <c r="AJ5" s="4" t="s">
        <v>102</v>
      </c>
      <c r="AK5" s="4" t="s">
        <v>63</v>
      </c>
      <c r="AL5" s="15" t="s">
        <v>27</v>
      </c>
      <c r="AM5" s="15" t="s">
        <v>28</v>
      </c>
      <c r="AN5" s="1" t="s">
        <v>124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6" priority="1">
      <formula>ROW(A1)&gt;5</formula>
    </cfRule>
  </conditionalFormatting>
  <conditionalFormatting sqref="P1:P4 Q3:AC4">
    <cfRule type="expression" dxfId="5" priority="6">
      <formula>AND(NOT(ISBLANK(P1)),COUNTA(Q1:$AD1)=0)</formula>
    </cfRule>
  </conditionalFormatting>
  <conditionalFormatting sqref="P4:AC1048576">
    <cfRule type="containsText" dxfId="4" priority="2" operator="containsText" text=" ">
      <formula>NOT(ISERROR(SEARCH(" ",P4)))</formula>
    </cfRule>
  </conditionalFormatting>
  <conditionalFormatting sqref="P5:AC1048574">
    <cfRule type="expression" dxfId="3" priority="3">
      <formula>AND(NOT(ISBLANK(P5)),COUNTA(Q5:$AD5)=0)</formula>
    </cfRule>
  </conditionalFormatting>
  <conditionalFormatting sqref="P1048575:AC1048576">
    <cfRule type="expression" dxfId="2" priority="25">
      <formula>AND(NOT(ISBLANK(P1048575)),COUNTA(Q1048575:$AD1048576)=0)</formula>
    </cfRule>
  </conditionalFormatting>
  <conditionalFormatting sqref="AD1:AD1048576">
    <cfRule type="expression" dxfId="1" priority="20">
      <formula>NOT(OR(OR(AD1="",AD1="Species"),_xlfn.CONCAT(AB1," ")=LEFT(AD1,LEN(AB1)+1)))</formula>
    </cfRule>
  </conditionalFormatting>
  <conditionalFormatting sqref="AM4:AM1048576">
    <cfRule type="expression" dxfId="0" priority="22">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5"/>
  <cols>
    <col min="1" max="1" width="16" bestFit="1" customWidth="1"/>
    <col min="2" max="2" width="18.9140625" bestFit="1" customWidth="1"/>
    <col min="3" max="3" width="22.9140625" bestFit="1" customWidth="1"/>
    <col min="4" max="5" width="13.08203125" bestFit="1" customWidth="1"/>
    <col min="6" max="6" width="2.58203125" customWidth="1"/>
    <col min="7" max="7" width="43.91406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Hughes, Holly (CDC/NCEZID/DVBD/ADB)</cp:lastModifiedBy>
  <dcterms:created xsi:type="dcterms:W3CDTF">2023-02-08T19:24:03Z</dcterms:created>
  <dcterms:modified xsi:type="dcterms:W3CDTF">2025-06-23T00:49:10Z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2025-06-23T00:42:38Z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6f953039-1864-4fbb-9383-49e6eee5b54e</vt:lpwstr>
  </property>
  <property fmtid="{D5CDD505-2E9C-101B-9397-08002B2CF9AE}" pid="8" name="MSIP_Label_7b94a7b8-f06c-4dfe-bdcc-9b548fd58c31_ContentBits">
    <vt:lpwstr>0</vt:lpwstr>
  </property>
</Properties>
</file>