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M_revised\"/>
    </mc:Choice>
  </mc:AlternateContent>
  <xr:revisionPtr revIDLastSave="0" documentId="8_{09FA2E7D-D094-4992-8C3A-DEA93B8282ED}" xr6:coauthVersionLast="47" xr6:coauthVersionMax="47" xr10:uidLastSave="{00000000-0000-0000-0000-000000000000}"/>
  <bookViews>
    <workbookView xWindow="1180" yWindow="770" windowWidth="18020" windowHeight="1003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<sst xmlns="http://schemas.openxmlformats.org/spreadsheetml/2006/main" count="176" uniqueCount="134">
  <si>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</si>
  <si>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</si>
  <si>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</si>
  <si>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</si>
  <si>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</si>
  <si>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</si>
  <si>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</si>
  <si>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</si>
  <si>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</si>
  <si>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</si>
  <si>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</si>
  <si>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</si>
  <si>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</si>
  <si>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</si>
  <si>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</si>
  <si>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</si>
  <si>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</si>
  <si>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</si>
  <si>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</si>
  <si>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</si>
  <si>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</si>
  <si>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</si>
  <si>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</si>
  <si>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</si>
  <si>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</si>
  <si>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</si>
  <si>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</si>
  <si>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</si>
  <si>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</si>
  <si>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</si>
  <si>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</si>
  <si>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</si>
  <si>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</si>
  <si>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</si>
  <si>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</si>
  <si>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</si>
  <si>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</si>
  <si>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</si>
  <si>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</si>
  <si>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</si>
  <si>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</si>
  <si>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</si>
  <si>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</si>
  <si>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</si>
  <si>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</si>
  <si>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</si>
  <si>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</si>
  <si>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</si>
  <si>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</si>
  <si>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</si>
  <si>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</si>
  <si>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</si>
  <si>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</si>
  <si>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</si>
  <si>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</si>
  <si>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</si>
  <si>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</si>
  <si>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</si>
  <si>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</si>
  <si>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</si>
  <si>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</si>
  <si>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</si>
  <si>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</si>
  <si>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</si>
  <si>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</si>
  <si>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</si>
  <si>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</si>
  <si>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</si>
  <si>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</si>
  <si>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</si>
  <si>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</si>
  <si>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</si>
  <si>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</si>
  <si>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</si>
  <si>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</si>
  <si>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</si>
  <si>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</si>
  <si>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</si>
  <si>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</si>
  <si>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</si>
  <si>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</si>
  <si>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</si>
  <si>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</si>
  <si>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</si>
  <si>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</si>
  <si>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</si>
  <si>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</si>
  <si>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</si>
  <si>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</si>
  <si>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</si>
  <si>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</si>
  <si>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</si>
  <si>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</si>
  <si>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</si>
  <si>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</si>
  <si>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</si>
  <si>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</si>
  <si>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</si>
  <si>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</si>
  <si>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</si>
  <si>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</si>
  <si>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</si>
  <si>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</si>
  <si>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</si>
  <si>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</si>
  <si>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</si>
  <si>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</si>
  <si>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</si>
  <si>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</si>
  <si>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</si>
  <si>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</si>
  <si>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</si>
  <si>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</si>
  <si>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</si>
  <si>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</si>
  <si>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</si>
  <si>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OQ934016-OQ934026</t>
  </si>
  <si>
    <t>rotavirus K</t>
  </si>
  <si>
    <t>RVK</t>
  </si>
  <si>
    <t>RVK/shrew-wt/GER/KS14–0241/2013</t>
  </si>
  <si>
    <t>OM101015-OM101025</t>
  </si>
  <si>
    <t>rotavirus L</t>
  </si>
  <si>
    <t>RVL</t>
  </si>
  <si>
    <t>RVL/shrew-wt/GER/KS14–0241/2013</t>
  </si>
  <si>
    <t>Riboviria</t>
  </si>
  <si>
    <t>Orthornavirae</t>
  </si>
  <si>
    <t>Duplornaviricota</t>
  </si>
  <si>
    <t>Resentoviricetes</t>
  </si>
  <si>
    <t>Reovirales</t>
  </si>
  <si>
    <t>Sedoreoviridae</t>
  </si>
  <si>
    <t>Rotavirus</t>
  </si>
  <si>
    <t>create new</t>
  </si>
  <si>
    <t>Rotavirus kappagastroenteritidis</t>
  </si>
  <si>
    <t>Rotavirus lambdagastroenteritidis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</si>
</sst>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0" borderId="0" xfId="0" applyFont="1"/>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4">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13"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B1" zoomScale="130" zoomScaleNormal="130" workbookViewId="0">
      <pane ySplit="4" topLeftCell="A5" activePane="bottomLeft" state="frozen"/>
      <selection pane="bottomLeft" activeCell="AD7" sqref="AD7"/>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8" t="s">
        <v>112</v>
      </c>
      <c r="C1" s="48"/>
      <c r="D1" s="48"/>
      <c r="E1" s="49" t="str">
        <f ca="1">IF(LEN(cellFilenameFormatErrors)=0,LEFT(cellBaseFilename,9),"Code is automatically derived from the filename: 'YEAR.###X.[STATUS.][v#.]DESCRIPTION.xlsx', X=SC code")</f>
        <v>2024.015M</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2024.015M.A.v1.Rotavirus_2nsp.xlsx</v>
      </c>
      <c r="AF1" s="23"/>
      <c r="AG1" s="16"/>
      <c r="AH1" s="16"/>
      <c r="AI1" s="16"/>
      <c r="AJ1" s="16"/>
      <c r="AK1" s="16"/>
      <c r="AL1" s="16"/>
      <c r="AM1" s="16"/>
      <c r="AN1" s="16"/>
      <c r="AO1"/>
    </row>
    <row r="2" spans="1:41" ht="18.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124</v>
      </c>
      <c r="Q5" s="35"/>
      <c r="R5" s="35" t="s">
        <v>125</v>
      </c>
      <c r="S5" s="35"/>
      <c r="T5" s="35" t="s">
        <v>126</v>
      </c>
      <c r="U5" s="35"/>
      <c r="V5" s="35" t="s">
        <v>127</v>
      </c>
      <c r="W5" s="35"/>
      <c r="X5" s="35" t="s">
        <v>128</v>
      </c>
      <c r="Y5" s="35"/>
      <c r="Z5" s="35" t="s">
        <v>129</v>
      </c>
      <c r="AA5" s="35"/>
      <c r="AB5" s="35" t="s">
        <v>130</v>
      </c>
      <c r="AD5" s="36" t="s">
        <v>132</v>
      </c>
      <c r="AE5" s="4" t="s">
        <v>116</v>
      </c>
      <c r="AF5" s="4" t="s">
        <v>117</v>
      </c>
      <c r="AG5" s="4" t="s">
        <v>118</v>
      </c>
      <c r="AH5" s="4" t="s">
        <v>119</v>
      </c>
      <c r="AI5" s="4" t="s">
        <v>29</v>
      </c>
      <c r="AJ5" s="4" t="s">
        <v>47</v>
      </c>
      <c r="AK5" s="4" t="s">
        <v>63</v>
      </c>
      <c r="AL5" s="15" t="s">
        <v>131</v>
      </c>
      <c r="AM5" s="15" t="s">
        <v>28</v>
      </c>
    </row>
    <row r="6" spans="1:41">
      <c r="P6" s="34" t="s">
        <v>124</v>
      </c>
      <c r="Q6" s="35"/>
      <c r="R6" s="35" t="s">
        <v>125</v>
      </c>
      <c r="S6" s="35"/>
      <c r="T6" s="35" t="s">
        <v>126</v>
      </c>
      <c r="U6" s="35"/>
      <c r="V6" s="35" t="s">
        <v>127</v>
      </c>
      <c r="W6" s="35"/>
      <c r="X6" s="35" t="s">
        <v>128</v>
      </c>
      <c r="Y6" s="35"/>
      <c r="Z6" s="35" t="s">
        <v>129</v>
      </c>
      <c r="AA6" s="35"/>
      <c r="AB6" s="35" t="s">
        <v>130</v>
      </c>
      <c r="AD6" s="26" t="s">
        <v>133</v>
      </c>
      <c r="AE6" s="4" t="s">
        <v>120</v>
      </c>
      <c r="AF6" s="4" t="s">
        <v>121</v>
      </c>
      <c r="AG6" s="4" t="s">
        <v>122</v>
      </c>
      <c r="AH6" s="4" t="s">
        <v>123</v>
      </c>
      <c r="AI6" s="4" t="s">
        <v>24</v>
      </c>
      <c r="AJ6" s="4" t="s">
        <v>47</v>
      </c>
      <c r="AK6" s="4" t="s">
        <v>63</v>
      </c>
      <c r="AL6" s="15" t="s">
        <v>131</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7:AD1048576 A5:O6">
    <cfRule type="expression" dxfId="12" priority="8">
      <formula>ROW(A1)&gt;5</formula>
    </cfRule>
  </conditionalFormatting>
  <conditionalFormatting sqref="P1:P4 Q3:AC4 P7:AC1048574">
    <cfRule type="expression" dxfId="11" priority="10">
      <formula>AND(NOT(ISBLANK(P1)),COUNTA(Q1:$AD1)=0)</formula>
    </cfRule>
  </conditionalFormatting>
  <conditionalFormatting sqref="P4:AC4 P7:AC1048576">
    <cfRule type="containsText" dxfId="10" priority="9" operator="containsText" text=" ">
      <formula>NOT(ISERROR(SEARCH(" ",P4)))</formula>
    </cfRule>
  </conditionalFormatting>
  <conditionalFormatting sqref="P1048575:AC1048576">
    <cfRule type="expression" dxfId="9" priority="29">
      <formula>AND(NOT(ISBLANK(P1048575)),COUNTA(Q1048575:$AD1048576)=0)</formula>
    </cfRule>
  </conditionalFormatting>
  <conditionalFormatting sqref="AD1:AD4 AD7:AD1048576">
    <cfRule type="expression" dxfId="8" priority="24">
      <formula>NOT(OR(OR(AD1="",AD1="Species"),_xlfn.CONCAT(AB1," ")=LEFT(AD1,LEN(AB1)+1)))</formula>
    </cfRule>
  </conditionalFormatting>
  <conditionalFormatting sqref="AM4:AM1048576">
    <cfRule type="expression" dxfId="7" priority="26">
      <formula>NOT(AM4=proposedRank)</formula>
    </cfRule>
  </conditionalFormatting>
  <conditionalFormatting sqref="Q5:AD5 AC6:AD6">
    <cfRule type="expression" dxfId="6" priority="4">
      <formula>ROW(Q5)&gt;5</formula>
    </cfRule>
  </conditionalFormatting>
  <conditionalFormatting sqref="Q5:AC5 AC6">
    <cfRule type="expression" dxfId="5" priority="6">
      <formula>AND(NOT(ISBLANK(Q5)),COUNTA(R5:$AD5)=0)</formula>
    </cfRule>
  </conditionalFormatting>
  <conditionalFormatting sqref="Q5:AC5 AC6">
    <cfRule type="containsText" dxfId="4" priority="5" operator="containsText" text=" ">
      <formula>NOT(ISERROR(SEARCH(" ",Q5)))</formula>
    </cfRule>
  </conditionalFormatting>
  <conditionalFormatting sqref="AD5:AD6">
    <cfRule type="expression" dxfId="3" priority="7">
      <formula>NOT(OR(OR(AD5="",AD5="Species"),_xlfn.CONCAT(AB5," ")=LEFT(AD5,LEN(AB5)+1)))</formula>
    </cfRule>
  </conditionalFormatting>
  <conditionalFormatting sqref="Q6:AB6">
    <cfRule type="expression" dxfId="2" priority="1">
      <formula>ROW(Q6)&gt;5</formula>
    </cfRule>
  </conditionalFormatting>
  <conditionalFormatting sqref="Q6:AB6">
    <cfRule type="expression" dxfId="1" priority="3">
      <formula>AND(NOT(ISBLANK(Q6)),COUNTA(R6:$AD6)=0)</formula>
    </cfRule>
  </conditionalFormatting>
  <conditionalFormatting sqref="Q6:AB6">
    <cfRule type="containsText" dxfId="0" priority="2" operator="containsText" text=" ">
      <formula>NOT(ISERROR(SEARCH(" ",Q6)))</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7:P1048576 P1:P4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AI1:AI4 AI7:AI1048576</xm:sqref>
        </x14:dataValidation>
        <x14:dataValidation type="list" allowBlank="1" showInputMessage="1" showErrorMessage="1" xr:uid="{642967BF-B8D5-C949-A6C5-EBDB9A96BA7A}">
          <x14:formula1>
            <xm:f>'Menu Items (Do not change)'!$B:$B</xm:f>
          </x14:formula1>
          <xm:sqref>AJ1:AJ4 AJ7:AJ1048576</xm:sqref>
        </x14:dataValidation>
        <x14:dataValidation type="list" allowBlank="1" showInputMessage="1" showErrorMessage="1" xr:uid="{D5517CF9-E545-E544-ACC1-445A15EC38A3}">
          <x14:formula1>
            <xm:f>'Menu Items (Do not change)'!$C:$C</xm:f>
          </x14:formula1>
          <xm:sqref>AK1:AK4 AK7:AK1048576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D3" sqref="D3"/>
    </sheetView>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2025-01-20T17:05:08Z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2024-06-28T22:02:10Z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2c35c280-15c5-4cca-8b30-8cf16e3b236c</vt:lpwstr>
  </property>
  <property fmtid="{D5CDD505-2E9C-101B-9397-08002B2CF9AE}" pid="8" name="MSIP_Label_7b94a7b8-f06c-4dfe-bdcc-9b548fd58c31_ContentBits">
    <vt:lpwstr>0</vt:lpwstr>
  </property>
</Properties>
</file>