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Data Store\data\Project\ICTV\Proposals Secretary\TPs 2024\M_received\"/>
    </mc:Choice>
  </mc:AlternateContent>
  <xr:revisionPtr revIDLastSave="0" documentId="13_ncr:1_{1E75CBA3-9CC1-4299-B363-701D2146B05F}" xr6:coauthVersionLast="47" xr6:coauthVersionMax="47" xr10:uidLastSave="{00000000-0000-0000-0000-000000000000}"/>
  <bookViews>
    <workbookView xWindow="270" yWindow="1515" windowWidth="28530" windowHeight="14085"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<sst xmlns="http://schemas.openxmlformats.org/spreadsheetml/2006/main" count="159" uniqueCount="128">
  <si>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</si>
  <si>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</si>
  <si>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</si>
  <si>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</si>
  <si>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</si>
  <si>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</si>
  <si>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</si>
  <si>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</si>
  <si>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</si>
  <si>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</si>
  <si>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</si>
  <si>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</si>
  <si>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</si>
  <si>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</si>
  <si>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</si>
  <si>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</si>
  <si>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</si>
  <si>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</si>
  <si>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</si>
  <si>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</si>
  <si>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</si>
  <si>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</si>
  <si>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</si>
  <si>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</si>
  <si>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</si>
  <si>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</si>
  <si>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</si>
  <si>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</si>
  <si>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</si>
  <si>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</si>
  <si>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</si>
  <si>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</si>
  <si>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</si>
  <si>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</si>
  <si>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</si>
  <si>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</si>
  <si>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</si>
  <si>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</si>
  <si>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</si>
  <si>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</si>
  <si>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</si>
  <si>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</si>
  <si>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</si>
  <si>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</si>
  <si>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</si>
  <si>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</si>
  <si>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</si>
  <si>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</si>
  <si>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</si>
  <si>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</si>
  <si>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</si>
  <si>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</si>
  <si>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</si>
  <si>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</si>
  <si>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</si>
  <si>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</si>
  <si>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</si>
  <si>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</si>
  <si>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</si>
  <si>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</si>
  <si>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</si>
  <si>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</si>
  <si>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</si>
  <si>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</si>
  <si>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</si>
  <si>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</si>
  <si>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</si>
  <si>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</si>
  <si>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</si>
  <si>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</si>
  <si>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</si>
  <si>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</si>
  <si>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</si>
  <si>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</si>
  <si>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</si>
  <si>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</si>
  <si>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</si>
  <si>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</si>
  <si>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</si>
  <si>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</si>
  <si>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</si>
  <si>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</si>
  <si>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</si>
  <si>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</si>
  <si>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</si>
  <si>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</si>
  <si>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</si>
  <si>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</si>
  <si>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</si>
  <si>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</si>
  <si>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</si>
  <si>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</si>
  <si>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</si>
  <si>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</si>
  <si>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</si>
  <si>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</si>
  <si>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</si>
  <si>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</si>
  <si>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</si>
  <si>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</si>
  <si>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</si>
  <si>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</si>
  <si>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</si>
  <si>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</si>
  <si>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</si>
  <si>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</si>
  <si>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</si>
  <si>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</si>
  <si>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</si>
  <si>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</si>
  <si>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</si>
  <si>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</si>
  <si>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</si>
  <si>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</si>
  <si>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</si>
  <si>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</si>
  <si>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</si>
  <si>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</si>
  <si>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Duplornaviricota</t>
  </si>
  <si>
    <t>Resentoviricetes</t>
  </si>
  <si>
    <t>Reovirales</t>
  </si>
  <si>
    <t>Sedoreoviridae</t>
  </si>
  <si>
    <t>Cardoreovirus</t>
  </si>
  <si>
    <t>Callinectes sapidus reovirus 2</t>
  </si>
  <si>
    <t>MW208677 - MW208688</t>
  </si>
  <si>
    <t>CsRV2</t>
  </si>
  <si>
    <t>BR8</t>
  </si>
  <si>
    <t>Cardoreovirus callinectes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</si>
</sst>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b/>
      <i/>
      <sz val="12"/>
      <color rgb="FF7030A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29" fillId="7" borderId="1" xfId="0" applyFont="1" applyFill="1" applyBorder="1"/>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xf numFmtId="0" fontId="30" fillId="7" borderId="1" xfId="0" applyFont="1" applyFill="1" applyBorder="1"/>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AI1" zoomScale="130" zoomScaleNormal="130" workbookViewId="0">
      <pane ySplit="4" topLeftCell="A5" activePane="bottomLeft" state="frozen"/>
      <selection pane="bottomLeft" activeCell="AF6" sqref="AF6"/>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4" width="10.875" style="2"/>
    <col min="15" max="15" width="24.125" style="2" customWidth="1"/>
    <col min="16" max="16" width="17" style="14" customWidth="1"/>
    <col min="17" max="28" width="10.875" style="14"/>
    <col min="29" max="29" width="25.875" style="14" customWidth="1"/>
    <col min="30" max="30" width="33.5" style="26" customWidth="1"/>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6" t="s">
        <v>112</v>
      </c>
      <c r="C1" s="46"/>
      <c r="D1" s="46"/>
      <c r="E1" s="47" t="str">
        <f ca="1">IF(LEN(cellFilenameFormatErrors)=0,LEFT(cellBaseFilename,9),"Code is automatically derived from the filename: 'YEAR.###X.[STATUS.][v#.]DESCRIPTION.xlsx', X=SC code")</f>
        <v>2024.005M</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2024.005M.Cardoreovirus_1nsp.xlsx</v>
      </c>
      <c r="AF1" s="23"/>
      <c r="AG1" s="16"/>
      <c r="AH1" s="16"/>
      <c r="AI1" s="16"/>
      <c r="AJ1" s="16"/>
      <c r="AK1" s="16"/>
      <c r="AL1" s="16"/>
      <c r="AM1" s="16"/>
      <c r="AN1" s="16"/>
      <c r="AO1"/>
    </row>
    <row r="2" spans="1:41" ht="18.75">
      <c r="A2" s="18" t="s">
        <v>115</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M</v>
      </c>
      <c r="AF2" s="24" t="str">
        <f ca="1">VLOOKUP(AE2,studySectionCodeLUT,2,FALSE)</f>
        <v>Animal dsRNA and -ssRNA (M) proposals</v>
      </c>
      <c r="AG2" s="3"/>
      <c r="AH2" s="3"/>
      <c r="AI2" s="3"/>
      <c r="AJ2" s="3"/>
      <c r="AK2" s="3"/>
      <c r="AL2" s="3"/>
      <c r="AM2" s="3"/>
      <c r="AN2" s="3"/>
    </row>
    <row r="3" spans="1:41" ht="36" customHeight="1">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Q5" s="34"/>
      <c r="R5" s="34" t="s">
        <v>117</v>
      </c>
      <c r="S5" s="34"/>
      <c r="T5" s="34" t="s">
        <v>118</v>
      </c>
      <c r="U5" s="34"/>
      <c r="V5" s="34" t="s">
        <v>119</v>
      </c>
      <c r="W5" s="34"/>
      <c r="X5" s="34" t="s">
        <v>120</v>
      </c>
      <c r="Y5" s="34"/>
      <c r="Z5" s="34" t="s">
        <v>121</v>
      </c>
      <c r="AA5" s="34"/>
      <c r="AB5" s="34" t="s">
        <v>122</v>
      </c>
      <c r="AC5" s="34"/>
      <c r="AD5" s="49" t="s">
        <v>127</v>
      </c>
      <c r="AE5" s="4" t="s">
        <v>124</v>
      </c>
      <c r="AF5" s="4" t="s">
        <v>123</v>
      </c>
      <c r="AG5" s="4" t="s">
        <v>125</v>
      </c>
      <c r="AH5" s="4" t="s">
        <v>126</v>
      </c>
      <c r="AI5" s="4" t="s">
        <v>29</v>
      </c>
      <c r="AJ5" s="4" t="s">
        <v>47</v>
      </c>
      <c r="AK5" s="4" t="s">
        <v>44</v>
      </c>
      <c r="AL5" s="15" t="s">
        <v>27</v>
      </c>
      <c r="AM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7">
      <formula>ROW(A1)&gt;5</formula>
    </cfRule>
  </conditionalFormatting>
  <conditionalFormatting sqref="P1:P1048573 Q3:AC1048573">
    <cfRule type="expression" dxfId="4" priority="12">
      <formula>AND(NOT(ISBLANK(P1)),COUNTA(Q1:$AD1)=0)</formula>
    </cfRule>
  </conditionalFormatting>
  <conditionalFormatting sqref="P4:AC1048576">
    <cfRule type="containsText" dxfId="3" priority="8" operator="containsText" text=" ">
      <formula>NOT(ISERROR(SEARCH(" ",P4)))</formula>
    </cfRule>
  </conditionalFormatting>
  <conditionalFormatting sqref="P1048574:AC1048576">
    <cfRule type="expression" dxfId="2" priority="31">
      <formula>AND(NOT(ISBLANK(P1048574)),COUNTA(Q1048574:$AD1048575)=0)</formula>
    </cfRule>
  </conditionalFormatting>
  <conditionalFormatting sqref="AD1:AD1048576">
    <cfRule type="expression" dxfId="1" priority="26">
      <formula>NOT(OR(OR(AD1="",AD1="Species"),_xlfn.CONCAT(AB1," ")=LEFT(AD1,LEN(AB1)+1)))</formula>
    </cfRule>
  </conditionalFormatting>
  <conditionalFormatting sqref="AM4:AM1048576">
    <cfRule type="expression" dxfId="0" priority="28">
      <formula>NOT(AM4=proposedRank)</formula>
    </cfRule>
  </conditionalFormatting>
  <dataValidations count="6">
    <dataValidation type="custom" allowBlank="1" showInputMessage="1" showErrorMessage="1" errorTitle="Binomial Naming" error="Species name must start with the name of it's genus." promptTitle="binomial" sqref="AD1:AD3" xr:uid="{D37B42A2-3F2F-4CAF-8536-3C1F1C7CA586}">
      <formula1>OR(LEFT(AD1048572,LEN(AB1048572))=AB1048572,AD1048572="Species")</formula1>
    </dataValidation>
    <dataValidation type="custom" allowBlank="1" showInputMessage="1" showErrorMessage="1" errorTitle="Binomial Naming" error="Species name must start with the name of it's genus." promptTitle="binomial" sqref="AD4" xr:uid="{F6175980-5D9E-4642-8C6D-5D0586C2DBEE}">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Q3:AC1048576 P1:P1048576" xr:uid="{D26A2717-6DBD-4EB1-B11A-671162B1A74E}"/>
    <dataValidation type="custom" allowBlank="1" showInputMessage="1" showErrorMessage="1" errorTitle="Binomial Naming" error="Species name must start with the name of it's genus." promptTitle="binomial" sqref="AD9:AD1048576" xr:uid="{6DF66647-4276-4813-AD7E-089ADDC473F5}">
      <formula1>OR(LEFT(AD5,LEN(AB5))=AB5,AD5="Species")</formula1>
    </dataValidation>
    <dataValidation type="custom" allowBlank="1" showInputMessage="1" showErrorMessage="1" errorTitle="Binomial Naming" error="Species name must start with the name of it's genus." promptTitle="binomial" sqref="AD5:AD7" xr:uid="{C5D7395C-4F12-483F-91F7-F7CAE8025870}">
      <formula1>OR(LEFT(AD2,LEN(AB2))=AB2,AD2="Species")</formula1>
    </dataValidation>
    <dataValidation type="custom" allowBlank="1" showInputMessage="1" showErrorMessage="1" errorTitle="Binomial Naming" error="Species name must start with the name of it's genus." promptTitle="binomial" sqref="AD8" xr:uid="{B5A7C59A-3A89-4EA8-A33C-1CC70E050C2F}">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7B080647-B316-40D2-AF4E-F0C6118BC590}">
          <x14:formula1>
            <xm:f>'Menu Items (Do not change)'!$E:$E</xm:f>
          </x14:formula1>
          <xm:sqref>AM1:AM2 AM4:AM1048576</xm:sqref>
        </x14:dataValidation>
        <x14:dataValidation type="list" errorStyle="warning" allowBlank="1" showInputMessage="1" showErrorMessage="1" xr:uid="{7E8CAB73-86A7-46BA-9780-573020F6ABED}">
          <x14:formula1>
            <xm:f>'Menu Items (Do not change)'!$D:$D</xm:f>
          </x14:formula1>
          <xm:sqref>AL1:AL2 AL4:AL1048576</xm:sqref>
        </x14:dataValidation>
        <x14:dataValidation type="list" allowBlank="1" showInputMessage="1" showErrorMessage="1" xr:uid="{C304B94B-C602-4D60-B91B-E8C068AEF779}">
          <x14:formula1>
            <xm:f>'Menu Items (Do not change)'!$A:$A</xm:f>
          </x14:formula1>
          <xm:sqref>AI1:AI1048576</xm:sqref>
        </x14:dataValidation>
        <x14:dataValidation type="list" allowBlank="1" showInputMessage="1" showErrorMessage="1" xr:uid="{9D79ACD8-298F-4CD8-BCEE-6AE2A115EDB1}">
          <x14:formula1>
            <xm:f>'Menu Items (Do not change)'!$B:$B</xm:f>
          </x14:formula1>
          <xm:sqref>AJ1:AJ1048576</xm:sqref>
        </x14:dataValidation>
        <x14:dataValidation type="list" allowBlank="1" showInputMessage="1" showErrorMessage="1" xr:uid="{FFA5BEE3-D83F-4560-9DF7-609FA26BECEA}">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Peter Simmonds</cp:lastModifiedBy>
  <dcterms:created xsi:type="dcterms:W3CDTF">2023-02-08T19:24:03Z</dcterms:created>
  <dcterms:modified xsi:type="dcterms:W3CDTF">2024-07-02T06:39:51Z</dcterms:modified>
</cp:coreProperties>
</file>