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43E92EF0-34C0-4F7A-9559-C0FCE8423603}" xr6:coauthVersionLast="47" xr6:coauthVersionMax="47" xr10:uidLastSave="{00000000-0000-0000-0000-000000000000}"/>
  <bookViews>
    <workbookView xWindow="4275" yWindow="60" windowWidth="32250" windowHeight="18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<sst xmlns="http://schemas.openxmlformats.org/spreadsheetml/2006/main" count="286" uniqueCount="168">
  <si>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</si>
  <si>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</si>
  <si>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</si>
  <si>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</si>
  <si>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</si>
  <si>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</si>
  <si>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</si>
  <si>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</si>
  <si>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</si>
  <si>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</si>
  <si>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</si>
  <si>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</si>
  <si>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</si>
  <si>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</si>
  <si>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</si>
  <si>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</si>
  <si>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</si>
  <si>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</si>
  <si>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</si>
  <si>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</si>
  <si>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</si>
  <si>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</si>
  <si>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</si>
  <si>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</si>
  <si>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</si>
  <si>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</si>
  <si>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</si>
  <si>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</si>
  <si>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</si>
  <si>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</si>
  <si>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</si>
  <si>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</si>
  <si>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</si>
  <si>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</si>
  <si>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</si>
  <si>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</si>
  <si>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</si>
  <si>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</si>
  <si>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</si>
  <si>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</si>
  <si>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</si>
  <si>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</si>
  <si>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</si>
  <si>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</si>
  <si>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</si>
  <si>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</si>
  <si>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</si>
  <si>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</si>
  <si>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</si>
  <si>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</si>
  <si>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</si>
  <si>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</si>
  <si>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</si>
  <si>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</si>
  <si>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</si>
  <si>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</si>
  <si>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</si>
  <si>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</si>
  <si>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</si>
  <si>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</si>
  <si>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</si>
  <si>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</si>
  <si>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</si>
  <si>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</si>
  <si>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</si>
  <si>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</si>
  <si>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</si>
  <si>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</si>
  <si>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</si>
  <si>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</si>
  <si>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</si>
  <si>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</si>
  <si>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</si>
  <si>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</si>
  <si>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</si>
  <si>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</si>
  <si>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</si>
  <si>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</si>
  <si>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</si>
  <si>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</si>
  <si>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</si>
  <si>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</si>
  <si>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</si>
  <si>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</si>
  <si>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</si>
  <si>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</si>
  <si>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</si>
  <si>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</si>
  <si>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</si>
  <si>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</si>
  <si>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</si>
  <si>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</si>
  <si>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</si>
  <si>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</si>
  <si>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</si>
  <si>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</si>
  <si>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</si>
  <si>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</si>
  <si>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</si>
  <si>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</si>
  <si>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</si>
  <si>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</si>
  <si>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</si>
  <si>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</si>
  <si>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</si>
  <si>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</si>
  <si>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</si>
  <si>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</si>
  <si>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</si>
  <si>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</si>
  <si>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</si>
  <si>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</si>
  <si>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</si>
  <si>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</si>
  <si>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</si>
  <si>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</si>
  <si>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Peribunyaviridae</t>
  </si>
  <si>
    <t>Orthobunyavirus</t>
  </si>
  <si>
    <t>Orthobunyavirus belmontense</t>
  </si>
  <si>
    <t>Belmont virus</t>
  </si>
  <si>
    <t>BELV</t>
  </si>
  <si>
    <t>AusR 8659</t>
  </si>
  <si>
    <t>Parker's Farm virus</t>
  </si>
  <si>
    <t>Little Sussex virus</t>
  </si>
  <si>
    <t>AusCH 19546</t>
  </si>
  <si>
    <t>Orthobunyavirus yacaabaense</t>
  </si>
  <si>
    <t>Yacaaba virus</t>
  </si>
  <si>
    <t>YACV</t>
  </si>
  <si>
    <t>Orthobunyavirus barritaense</t>
  </si>
  <si>
    <t>Barrita virus</t>
  </si>
  <si>
    <t>MP1078</t>
  </si>
  <si>
    <t>BITV</t>
  </si>
  <si>
    <t>Gryffinivirus</t>
  </si>
  <si>
    <t>Gryffinivirus hedwigae</t>
  </si>
  <si>
    <t>Hedwig virus</t>
  </si>
  <si>
    <t>ED-I-079-18</t>
  </si>
  <si>
    <t>HEDV</t>
  </si>
  <si>
    <t>CMS001_040_ALCO</t>
  </si>
  <si>
    <t>Udune virus</t>
  </si>
  <si>
    <t>UDNV</t>
  </si>
  <si>
    <t>LTLSV</t>
  </si>
  <si>
    <t>PFV</t>
  </si>
  <si>
    <t>NB6028</t>
  </si>
  <si>
    <t>Bunyavirales</t>
  </si>
  <si>
    <t>Named after Belmont, Australia where the exemplar virus was isolated</t>
  </si>
  <si>
    <t>Named after the farm in Queensland, Australia where the exemplar virus was isolated</t>
  </si>
  <si>
    <t>Named after Sussex inlet, Australia</t>
  </si>
  <si>
    <t>Named after Mount Yacaaba in New South Wales, Australia near where the exemplar virus was isolated</t>
  </si>
  <si>
    <t>Named after Barrita de Pajón in Mexico where the exemplar virus was isolated</t>
  </si>
  <si>
    <t>Named after the exemplar virus Udune virus, detected in mosquitos</t>
  </si>
  <si>
    <t>AusCH 19520</t>
  </si>
  <si>
    <t>Riboviria</t>
  </si>
  <si>
    <t>Orthornavirae</t>
  </si>
  <si>
    <t>Negarnaviricota</t>
  </si>
  <si>
    <t>Polyploviricotina</t>
  </si>
  <si>
    <t>Ellioviricetes</t>
  </si>
  <si>
    <t>Gryffinivirus alamedaense</t>
  </si>
  <si>
    <t>Orthobunyavirus sussexense</t>
  </si>
  <si>
    <t>Name inspired by the fictional owl Hedwig</t>
  </si>
  <si>
    <t>Orthobunyavirus parkeri</t>
  </si>
  <si>
    <t>Name inspired by the fictional character Gryffindor</t>
  </si>
  <si>
    <t>L: OR077279; M: OR077280; S: OR077281</t>
  </si>
  <si>
    <t>L: OR077285; M: OR077286; S: OR077287</t>
  </si>
  <si>
    <t>L: OR077282; M: OR077283; S: OR077284</t>
  </si>
  <si>
    <t>L: OR077288; M: OR077289; S: OR077290</t>
  </si>
  <si>
    <t>L: OP263038; M: OP263037; S: OP263036</t>
  </si>
  <si>
    <t>L: OV054445; M: OV054446; S: OV054447</t>
  </si>
  <si>
    <t>L: MW434620; M: MW434618; S: MW434619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</si>
</sst>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1"/>
      <color rgb="FF00000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CCFFFF"/>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31" fillId="9"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topLeftCell="Y1" zoomScaleNormal="100" workbookViewId="0">
      <pane ySplit="4" topLeftCell="A5" activePane="bottomLeft" state="frozen"/>
      <selection pane="bottomLeft" activeCell="AE12" sqref="AE12"/>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9" style="14" bestFit="1" customWidth="1"/>
    <col min="17" max="17" width="9.5" style="14" bestFit="1" customWidth="1"/>
    <col min="18" max="18" width="12.875" style="14" bestFit="1" customWidth="1"/>
    <col min="19" max="19" width="12.375" style="14" bestFit="1" customWidth="1"/>
    <col min="20" max="20" width="14.5" style="14" bestFit="1" customWidth="1"/>
    <col min="21" max="21" width="15.125" style="14" bestFit="1" customWidth="1"/>
    <col min="22" max="22" width="11.5" style="14" bestFit="1" customWidth="1"/>
    <col min="23" max="23" width="9" style="14" bestFit="1" customWidth="1"/>
    <col min="24" max="24" width="12.125" style="14" bestFit="1" customWidth="1"/>
    <col min="25" max="25" width="9.5" style="14" bestFit="1" customWidth="1"/>
    <col min="26" max="26" width="15.375" style="14" bestFit="1" customWidth="1"/>
    <col min="27" max="27" width="9.875" style="14" bestFit="1" customWidth="1"/>
    <col min="28" max="28" width="15.125" style="14" bestFit="1" customWidth="1"/>
    <col min="29" max="29" width="10" style="14" bestFit="1" customWidth="1"/>
    <col min="30" max="30" width="26.5" style="26" bestFit="1" customWidth="1"/>
    <col min="31" max="31" width="38.625" style="4" customWidth="1"/>
    <col min="32" max="32" width="18.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8" t="s">
        <v>112</v>
      </c>
      <c r="C1" s="48"/>
      <c r="D1" s="48"/>
      <c r="E1" s="49" t="str">
        <f ca="1">IF(LEN(cellFilenameFormatErrors)=0,LEFT(cellBaseFilename,9),"Code is automatically derived from the filename: 'YEAR.###X.[STATUS.][v#.]DESCRIPTION.xlsx', X=SC code")</f>
        <v>2023.031M</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2023.031M.A.v1.Peribunyaviridae_1ng_7nsp.xlsx</v>
      </c>
      <c r="AF1" s="23"/>
      <c r="AG1" s="16"/>
      <c r="AH1" s="16"/>
      <c r="AI1" s="16"/>
      <c r="AJ1" s="16"/>
      <c r="AK1" s="16"/>
      <c r="AL1" s="16"/>
      <c r="AM1" s="16"/>
      <c r="AN1" s="16"/>
      <c r="AO1"/>
    </row>
    <row r="2" spans="1:41" ht="18.7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151</v>
      </c>
      <c r="R5" s="36" t="s">
        <v>152</v>
      </c>
      <c r="T5" s="36" t="s">
        <v>153</v>
      </c>
      <c r="U5" s="36" t="s">
        <v>154</v>
      </c>
      <c r="V5" s="36" t="s">
        <v>155</v>
      </c>
      <c r="X5" s="34" t="s">
        <v>143</v>
      </c>
      <c r="Z5" s="34" t="s">
        <v>116</v>
      </c>
      <c r="AB5" s="34" t="s">
        <v>117</v>
      </c>
      <c r="AD5" s="35" t="s">
        <v>118</v>
      </c>
      <c r="AE5" s="4" t="s">
        <v>161</v>
      </c>
      <c r="AF5" s="4" t="s">
        <v>119</v>
      </c>
      <c r="AG5" s="4" t="s">
        <v>120</v>
      </c>
      <c r="AH5" s="4" t="s">
        <v>121</v>
      </c>
      <c r="AI5" s="4" t="s">
        <v>29</v>
      </c>
      <c r="AJ5" s="4" t="s">
        <v>102</v>
      </c>
      <c r="AK5" s="4" t="s">
        <v>90</v>
      </c>
      <c r="AL5" s="15" t="s">
        <v>27</v>
      </c>
      <c r="AM5" s="15" t="s">
        <v>28</v>
      </c>
      <c r="AN5" s="1" t="s">
        <v>144</v>
      </c>
    </row>
    <row r="6" spans="1:41">
      <c r="P6" s="34" t="s">
        <v>151</v>
      </c>
      <c r="R6" s="36" t="s">
        <v>152</v>
      </c>
      <c r="T6" s="36" t="s">
        <v>153</v>
      </c>
      <c r="U6" s="36" t="s">
        <v>154</v>
      </c>
      <c r="V6" s="36" t="s">
        <v>155</v>
      </c>
      <c r="X6" s="14" t="s">
        <v>143</v>
      </c>
      <c r="Z6" s="14" t="s">
        <v>116</v>
      </c>
      <c r="AB6" s="14" t="s">
        <v>117</v>
      </c>
      <c r="AD6" s="26" t="s">
        <v>159</v>
      </c>
      <c r="AE6" s="4" t="s">
        <v>162</v>
      </c>
      <c r="AF6" s="4" t="s">
        <v>122</v>
      </c>
      <c r="AG6" s="4" t="s">
        <v>141</v>
      </c>
      <c r="AH6" s="4" t="s">
        <v>150</v>
      </c>
      <c r="AI6" s="4" t="s">
        <v>29</v>
      </c>
      <c r="AJ6" s="4" t="s">
        <v>102</v>
      </c>
      <c r="AK6" s="4" t="s">
        <v>90</v>
      </c>
      <c r="AL6" s="15" t="s">
        <v>27</v>
      </c>
      <c r="AM6" s="15" t="s">
        <v>28</v>
      </c>
      <c r="AN6" s="1" t="s">
        <v>145</v>
      </c>
    </row>
    <row r="7" spans="1:41">
      <c r="P7" s="34" t="s">
        <v>151</v>
      </c>
      <c r="R7" s="36" t="s">
        <v>152</v>
      </c>
      <c r="T7" s="36" t="s">
        <v>153</v>
      </c>
      <c r="U7" s="36" t="s">
        <v>154</v>
      </c>
      <c r="V7" s="36" t="s">
        <v>155</v>
      </c>
      <c r="X7" s="14" t="s">
        <v>143</v>
      </c>
      <c r="Z7" s="14" t="s">
        <v>116</v>
      </c>
      <c r="AB7" s="14" t="s">
        <v>117</v>
      </c>
      <c r="AD7" s="26" t="s">
        <v>157</v>
      </c>
      <c r="AE7" s="4" t="s">
        <v>163</v>
      </c>
      <c r="AF7" s="4" t="s">
        <v>123</v>
      </c>
      <c r="AG7" s="4" t="s">
        <v>140</v>
      </c>
      <c r="AH7" s="4" t="s">
        <v>124</v>
      </c>
      <c r="AI7" s="4" t="s">
        <v>29</v>
      </c>
      <c r="AJ7" s="4" t="s">
        <v>102</v>
      </c>
      <c r="AK7" s="4" t="s">
        <v>90</v>
      </c>
      <c r="AL7" s="15" t="s">
        <v>27</v>
      </c>
      <c r="AM7" s="15" t="s">
        <v>28</v>
      </c>
      <c r="AN7" s="1" t="s">
        <v>146</v>
      </c>
    </row>
    <row r="8" spans="1:41">
      <c r="P8" s="34" t="s">
        <v>151</v>
      </c>
      <c r="R8" s="36" t="s">
        <v>152</v>
      </c>
      <c r="T8" s="36" t="s">
        <v>153</v>
      </c>
      <c r="U8" s="36" t="s">
        <v>154</v>
      </c>
      <c r="V8" s="36" t="s">
        <v>155</v>
      </c>
      <c r="X8" s="14" t="s">
        <v>143</v>
      </c>
      <c r="Z8" s="14" t="s">
        <v>116</v>
      </c>
      <c r="AB8" s="14" t="s">
        <v>117</v>
      </c>
      <c r="AD8" s="26" t="s">
        <v>125</v>
      </c>
      <c r="AE8" s="4" t="s">
        <v>164</v>
      </c>
      <c r="AF8" s="4" t="s">
        <v>126</v>
      </c>
      <c r="AG8" s="4" t="s">
        <v>127</v>
      </c>
      <c r="AH8" s="4" t="s">
        <v>142</v>
      </c>
      <c r="AI8" s="4" t="s">
        <v>29</v>
      </c>
      <c r="AJ8" s="4" t="s">
        <v>102</v>
      </c>
      <c r="AK8" s="4" t="s">
        <v>90</v>
      </c>
      <c r="AL8" s="15" t="s">
        <v>27</v>
      </c>
      <c r="AM8" s="15" t="s">
        <v>28</v>
      </c>
      <c r="AN8" s="1" t="s">
        <v>147</v>
      </c>
    </row>
    <row r="9" spans="1:41">
      <c r="P9" s="34" t="s">
        <v>151</v>
      </c>
      <c r="R9" s="36" t="s">
        <v>152</v>
      </c>
      <c r="T9" s="36" t="s">
        <v>153</v>
      </c>
      <c r="U9" s="36" t="s">
        <v>154</v>
      </c>
      <c r="V9" s="36" t="s">
        <v>155</v>
      </c>
      <c r="X9" s="14" t="s">
        <v>143</v>
      </c>
      <c r="Z9" s="14" t="s">
        <v>116</v>
      </c>
      <c r="AB9" s="14" t="s">
        <v>117</v>
      </c>
      <c r="AD9" s="26" t="s">
        <v>128</v>
      </c>
      <c r="AE9" s="4" t="s">
        <v>165</v>
      </c>
      <c r="AF9" s="4" t="s">
        <v>129</v>
      </c>
      <c r="AG9" s="4" t="s">
        <v>131</v>
      </c>
      <c r="AH9" s="4" t="s">
        <v>130</v>
      </c>
      <c r="AI9" s="4" t="s">
        <v>24</v>
      </c>
      <c r="AJ9" s="4" t="s">
        <v>102</v>
      </c>
      <c r="AK9" s="4" t="s">
        <v>90</v>
      </c>
      <c r="AL9" s="15" t="s">
        <v>27</v>
      </c>
      <c r="AM9" s="15" t="s">
        <v>28</v>
      </c>
      <c r="AN9" s="1" t="s">
        <v>148</v>
      </c>
    </row>
    <row r="10" spans="1:41">
      <c r="P10" s="34" t="s">
        <v>151</v>
      </c>
      <c r="R10" s="36" t="s">
        <v>152</v>
      </c>
      <c r="T10" s="36" t="s">
        <v>153</v>
      </c>
      <c r="U10" s="36" t="s">
        <v>154</v>
      </c>
      <c r="V10" s="36" t="s">
        <v>155</v>
      </c>
      <c r="X10" s="14" t="s">
        <v>143</v>
      </c>
      <c r="Z10" s="14" t="s">
        <v>116</v>
      </c>
      <c r="AB10" s="14" t="s">
        <v>132</v>
      </c>
      <c r="AL10" s="15" t="s">
        <v>27</v>
      </c>
      <c r="AM10" s="15" t="s">
        <v>35</v>
      </c>
      <c r="AN10" s="1" t="s">
        <v>160</v>
      </c>
    </row>
    <row r="11" spans="1:41">
      <c r="P11" s="34" t="s">
        <v>151</v>
      </c>
      <c r="R11" s="36" t="s">
        <v>152</v>
      </c>
      <c r="T11" s="36" t="s">
        <v>153</v>
      </c>
      <c r="U11" s="36" t="s">
        <v>154</v>
      </c>
      <c r="V11" s="36" t="s">
        <v>155</v>
      </c>
      <c r="X11" s="14" t="s">
        <v>143</v>
      </c>
      <c r="Z11" s="14" t="s">
        <v>116</v>
      </c>
      <c r="AB11" s="14" t="s">
        <v>132</v>
      </c>
      <c r="AD11" s="26" t="s">
        <v>133</v>
      </c>
      <c r="AE11" s="4" t="s">
        <v>166</v>
      </c>
      <c r="AF11" s="4" t="s">
        <v>134</v>
      </c>
      <c r="AG11" s="4" t="s">
        <v>136</v>
      </c>
      <c r="AH11" s="4" t="s">
        <v>135</v>
      </c>
      <c r="AI11" s="4" t="s">
        <v>29</v>
      </c>
      <c r="AJ11" s="4" t="s">
        <v>102</v>
      </c>
      <c r="AK11" s="4" t="s">
        <v>90</v>
      </c>
      <c r="AL11" s="15" t="s">
        <v>27</v>
      </c>
      <c r="AM11" s="15" t="s">
        <v>28</v>
      </c>
      <c r="AN11" s="1" t="s">
        <v>158</v>
      </c>
    </row>
    <row r="12" spans="1:41">
      <c r="P12" s="34" t="s">
        <v>151</v>
      </c>
      <c r="R12" s="36" t="s">
        <v>152</v>
      </c>
      <c r="T12" s="36" t="s">
        <v>153</v>
      </c>
      <c r="U12" s="36" t="s">
        <v>154</v>
      </c>
      <c r="V12" s="36" t="s">
        <v>155</v>
      </c>
      <c r="X12" s="14" t="s">
        <v>143</v>
      </c>
      <c r="Z12" s="14" t="s">
        <v>116</v>
      </c>
      <c r="AB12" s="14" t="s">
        <v>132</v>
      </c>
      <c r="AD12" s="26" t="s">
        <v>156</v>
      </c>
      <c r="AE12" s="4" t="s">
        <v>167</v>
      </c>
      <c r="AF12" s="4" t="s">
        <v>138</v>
      </c>
      <c r="AG12" s="4" t="s">
        <v>139</v>
      </c>
      <c r="AH12" s="4" t="s">
        <v>137</v>
      </c>
      <c r="AI12" s="4" t="s">
        <v>29</v>
      </c>
      <c r="AJ12" s="4" t="s">
        <v>102</v>
      </c>
      <c r="AK12" s="4" t="s">
        <v>44</v>
      </c>
      <c r="AL12" s="15" t="s">
        <v>27</v>
      </c>
      <c r="AM12" s="15" t="s">
        <v>28</v>
      </c>
      <c r="AN12" s="1" t="s">
        <v>149</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Q12 S5:S12 W5:AD12 A13:AD1048576">
    <cfRule type="expression" dxfId="5" priority="1">
      <formula>ROW(A1)&gt;5</formula>
    </cfRule>
  </conditionalFormatting>
  <conditionalFormatting sqref="P1:P12 Q3:AC4 Q5:Q12 S5:S12 W5:AC12 P13:AC1048574">
    <cfRule type="expression" dxfId="4" priority="3">
      <formula>AND(NOT(ISBLANK(P1)),COUNTA(Q1:$AD1)=0)</formula>
    </cfRule>
  </conditionalFormatting>
  <conditionalFormatting sqref="P4:AC4 P5:Q12 S5:S12 W5:AC12 P13: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R13:R1048576 R3:R4 T13:V1048576 W3:AC1048576 T3:V4 S3:S1048576 Q3:Q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2023-10-23T18:36:02Z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2023-06-06T19:02:26Z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3fa9fe6c-e696-4ba0-8eca-1aec7eea84c0</vt:lpwstr>
  </property>
  <property fmtid="{D5CDD505-2E9C-101B-9397-08002B2CF9AE}" pid="8" name="MSIP_Label_7b94a7b8-f06c-4dfe-bdcc-9b548fd58c31_ContentBits">
    <vt:lpwstr>0</vt:lpwstr>
  </property>
</Properties>
</file>