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uhnjens\Desktop\"/>
    </mc:Choice>
  </mc:AlternateContent>
  <xr:revisionPtr revIDLastSave="0" documentId="13_ncr:1_{6DED031D-0888-4C11-8165-AE9DCD31D35B}" xr6:coauthVersionLast="47" xr6:coauthVersionMax="47" xr10:uidLastSave="{00000000-0000-0000-0000-000000000000}"/>
  <bookViews>
    <workbookView xWindow="-120" yWindow="-120" windowWidth="38640" windowHeight="212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<sst xmlns="http://schemas.openxmlformats.org/spreadsheetml/2006/main" count="268" uniqueCount="160">
  <si>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</si>
  <si>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</si>
  <si>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</si>
  <si>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</si>
  <si>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</si>
  <si>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</si>
  <si>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</si>
  <si>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</si>
  <si>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</si>
  <si>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</si>
  <si>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</si>
  <si>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</si>
  <si>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</si>
  <si>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</si>
  <si>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</si>
  <si>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</si>
  <si>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</si>
  <si>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</si>
  <si>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</si>
  <si>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</si>
  <si>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</si>
  <si>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</si>
  <si>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</si>
  <si>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</si>
  <si>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</si>
  <si>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</si>
  <si>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</si>
  <si>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</si>
  <si>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</si>
  <si>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</si>
  <si>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</si>
  <si>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</si>
  <si>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</si>
  <si>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</si>
  <si>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</si>
  <si>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</si>
  <si>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</si>
  <si>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</si>
  <si>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</si>
  <si>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</si>
  <si>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</si>
  <si>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</si>
  <si>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</si>
  <si>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</si>
  <si>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</si>
  <si>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</si>
  <si>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</si>
  <si>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</si>
  <si>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</si>
  <si>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</si>
  <si>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</si>
  <si>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</si>
  <si>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</si>
  <si>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</si>
  <si>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</si>
  <si>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</si>
  <si>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</si>
  <si>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</si>
  <si>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</si>
  <si>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</si>
  <si>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</si>
  <si>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</si>
  <si>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</si>
  <si>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</si>
  <si>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</si>
  <si>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</si>
  <si>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</si>
  <si>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</si>
  <si>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</si>
  <si>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</si>
  <si>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</si>
  <si>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</si>
  <si>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</si>
  <si>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</si>
  <si>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</si>
  <si>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</si>
  <si>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</si>
  <si>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</si>
  <si>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</si>
  <si>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</si>
  <si>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</si>
  <si>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</si>
  <si>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</si>
  <si>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</si>
  <si>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</si>
  <si>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</si>
  <si>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</si>
  <si>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</si>
  <si>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</si>
  <si>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</si>
  <si>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</si>
  <si>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</si>
  <si>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</si>
  <si>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</si>
  <si>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</si>
  <si>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</si>
  <si>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</si>
  <si>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</si>
  <si>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</si>
  <si>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</si>
  <si>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</si>
  <si>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</si>
  <si>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</si>
  <si>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</si>
  <si>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</si>
  <si>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</si>
  <si>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</si>
  <si>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</si>
  <si>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</si>
  <si>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</si>
  <si>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</si>
  <si>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</si>
  <si>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</si>
  <si>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</si>
  <si>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</si>
  <si>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</si>
  <si>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</si>
  <si>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</si>
  <si>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Negarnaviricota</t>
  </si>
  <si>
    <t>Haploviricotina</t>
  </si>
  <si>
    <t>Monjiviricetes</t>
  </si>
  <si>
    <t>Mononegavirales</t>
  </si>
  <si>
    <t>Nyamiviridae</t>
  </si>
  <si>
    <t>Formivirus</t>
  </si>
  <si>
    <t>Formivirus ixodis</t>
  </si>
  <si>
    <t>ON684369</t>
  </si>
  <si>
    <t>CT8</t>
  </si>
  <si>
    <t>Nyavirus</t>
  </si>
  <si>
    <t>Nyavirus gerbillisci</t>
  </si>
  <si>
    <t>OL774864</t>
  </si>
  <si>
    <t>Toure virus</t>
  </si>
  <si>
    <t>Tapwovirus</t>
  </si>
  <si>
    <t>Tapwovirus taeniae</t>
  </si>
  <si>
    <t>Berhavirus</t>
  </si>
  <si>
    <t>Berhavirus macrostomi</t>
  </si>
  <si>
    <t>GiV1</t>
  </si>
  <si>
    <t>GiV2</t>
  </si>
  <si>
    <t>GiV3</t>
  </si>
  <si>
    <t>BK059719</t>
  </si>
  <si>
    <t>BK059720</t>
  </si>
  <si>
    <t>BK059721</t>
  </si>
  <si>
    <t>BK059722</t>
  </si>
  <si>
    <t>Berhavirus alphagirardiae</t>
  </si>
  <si>
    <t>Berhavirus betagirardiae</t>
  </si>
  <si>
    <t>Berhavirus gammagirardiae</t>
  </si>
  <si>
    <t>IROV1</t>
  </si>
  <si>
    <t>Ixodes ricinus orinovirus-like virus 1</t>
  </si>
  <si>
    <t>GD1</t>
  </si>
  <si>
    <t>girado virus 1</t>
  </si>
  <si>
    <t>girado virus 2</t>
  </si>
  <si>
    <t>girado virus 3</t>
  </si>
  <si>
    <t>taeniapi virus</t>
  </si>
  <si>
    <t>TNPV</t>
  </si>
  <si>
    <t>macroli virus</t>
  </si>
  <si>
    <t>ML2</t>
  </si>
  <si>
    <t>TP1-TP2-TP3-TP4-TP5-TP6</t>
  </si>
  <si>
    <t>TOUV</t>
  </si>
  <si>
    <t>DAKAnD 4611</t>
  </si>
  <si>
    <t>MacrV</t>
  </si>
  <si>
    <t>BK059762; BK059763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</si>
</sst>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applyAlignment="1"/>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8" zoomScale="120" zoomScaleNormal="120" workbookViewId="0"/>
  </sheetViews>
  <sheetFormatPr defaultColWidth="11" defaultRowHeight="15.75"/>
  <cols>
    <col min="1" max="1" width="2.875" customWidth="1"/>
    <col min="2" max="2" width="173.5" customWidth="1"/>
  </cols>
  <sheetData>
    <row r="1" spans="2:2" ht="36.950000000000003" customHeight="1">
      <c r="B1" s="33" t="s">
        <v>115</v>
      </c>
    </row>
    <row r="2" spans="2:2" ht="236.25">
      <c r="B2" s="32" t="s">
        <v>114</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1"/>
  <sheetViews>
    <sheetView tabSelected="1" topLeftCell="AA1" zoomScale="130" zoomScaleNormal="130" workbookViewId="0">
      <pane ySplit="4" topLeftCell="A5" activePane="bottomLeft" state="frozen"/>
      <selection pane="bottomLeft" activeCell="AE7" sqref="AE7"/>
    </sheetView>
  </sheetViews>
  <sheetFormatPr defaultColWidth="11"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9" width="10.875" style="14"/>
    <col min="30" max="30" width="26.625" style="26" customWidth="1"/>
    <col min="31" max="31" width="31.375" style="4" customWidth="1"/>
    <col min="32" max="32" width="34.625"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81</v>
      </c>
      <c r="B1" s="48" t="s">
        <v>112</v>
      </c>
      <c r="C1" s="48"/>
      <c r="D1" s="48"/>
      <c r="E1" s="49" t="str">
        <f ca="1">IF(LEN(cellFilenameFormatErrors)=0,LEFT(cellBaseFilename,9),"Code is automatically derived from the filename: 'YEAR.###X.[STATUS.][v#.]DESCRIPTION.xlsx', X=SC code")</f>
        <v>2023.029M</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2023.029M.A.v1.Nyamiviridae_7nsp.xlsx</v>
      </c>
      <c r="AF1" s="23"/>
      <c r="AG1" s="16"/>
      <c r="AH1" s="16"/>
      <c r="AI1" s="16"/>
      <c r="AJ1" s="16"/>
      <c r="AK1" s="16"/>
      <c r="AL1" s="16"/>
      <c r="AM1" s="16"/>
      <c r="AN1" s="16"/>
      <c r="AO1"/>
    </row>
    <row r="2" spans="1:41" ht="18.7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Animal dsRNA and -ssRNA (M)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M</v>
      </c>
      <c r="AF2" s="24" t="str">
        <f ca="1">VLOOKUP(AE2,studySectionCodeLUT,2,FALSE)</f>
        <v>Animal dsRNA and -ssRNA (M) proposals</v>
      </c>
      <c r="AG2" s="3"/>
      <c r="AH2" s="3"/>
      <c r="AI2" s="3"/>
      <c r="AJ2" s="3"/>
      <c r="AK2" s="3"/>
      <c r="AL2" s="3"/>
      <c r="AM2" s="3"/>
      <c r="AN2" s="3"/>
    </row>
    <row r="3" spans="1:41" ht="36" customHeight="1">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1"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R5" s="35" t="s">
        <v>117</v>
      </c>
      <c r="T5" s="35" t="s">
        <v>118</v>
      </c>
      <c r="U5" s="35" t="s">
        <v>119</v>
      </c>
      <c r="V5" s="35" t="s">
        <v>120</v>
      </c>
      <c r="X5" s="35" t="s">
        <v>121</v>
      </c>
      <c r="Z5" s="35" t="s">
        <v>122</v>
      </c>
      <c r="AB5" s="35" t="s">
        <v>123</v>
      </c>
      <c r="AD5" s="36" t="s">
        <v>124</v>
      </c>
      <c r="AE5" s="4" t="s">
        <v>125</v>
      </c>
      <c r="AF5" s="4" t="s">
        <v>146</v>
      </c>
      <c r="AG5" s="4" t="s">
        <v>145</v>
      </c>
      <c r="AH5" s="4" t="s">
        <v>126</v>
      </c>
      <c r="AI5" s="4" t="s">
        <v>29</v>
      </c>
      <c r="AJ5" s="4" t="s">
        <v>102</v>
      </c>
      <c r="AK5" s="4" t="s">
        <v>44</v>
      </c>
      <c r="AL5" s="15" t="s">
        <v>27</v>
      </c>
      <c r="AM5" s="15" t="s">
        <v>28</v>
      </c>
    </row>
    <row r="6" spans="1:41">
      <c r="P6" s="34" t="s">
        <v>116</v>
      </c>
      <c r="R6" s="35" t="s">
        <v>117</v>
      </c>
      <c r="T6" s="35" t="s">
        <v>118</v>
      </c>
      <c r="U6" s="35" t="s">
        <v>119</v>
      </c>
      <c r="V6" s="35" t="s">
        <v>120</v>
      </c>
      <c r="X6" s="35" t="s">
        <v>121</v>
      </c>
      <c r="Z6" s="35" t="s">
        <v>122</v>
      </c>
      <c r="AB6" s="14" t="s">
        <v>127</v>
      </c>
      <c r="AD6" s="26" t="s">
        <v>128</v>
      </c>
      <c r="AE6" s="4" t="s">
        <v>129</v>
      </c>
      <c r="AF6" s="4" t="s">
        <v>130</v>
      </c>
      <c r="AG6" s="4" t="s">
        <v>156</v>
      </c>
      <c r="AH6" s="4" t="s">
        <v>157</v>
      </c>
      <c r="AI6" s="4" t="s">
        <v>29</v>
      </c>
      <c r="AJ6" s="4" t="s">
        <v>102</v>
      </c>
      <c r="AK6" s="4" t="s">
        <v>63</v>
      </c>
      <c r="AL6" s="15" t="s">
        <v>27</v>
      </c>
      <c r="AM6" s="15" t="s">
        <v>28</v>
      </c>
    </row>
    <row r="7" spans="1:41">
      <c r="P7" s="34" t="s">
        <v>116</v>
      </c>
      <c r="R7" s="35" t="s">
        <v>117</v>
      </c>
      <c r="T7" s="35" t="s">
        <v>118</v>
      </c>
      <c r="U7" s="35" t="s">
        <v>119</v>
      </c>
      <c r="V7" s="35" t="s">
        <v>120</v>
      </c>
      <c r="X7" s="35" t="s">
        <v>121</v>
      </c>
      <c r="Z7" s="35" t="s">
        <v>122</v>
      </c>
      <c r="AB7" s="14" t="s">
        <v>131</v>
      </c>
      <c r="AD7" s="26" t="s">
        <v>132</v>
      </c>
      <c r="AE7" s="4" t="s">
        <v>159</v>
      </c>
      <c r="AF7" s="4" t="s">
        <v>151</v>
      </c>
      <c r="AG7" s="4" t="s">
        <v>152</v>
      </c>
      <c r="AH7" s="4" t="s">
        <v>155</v>
      </c>
      <c r="AI7" s="4" t="s">
        <v>29</v>
      </c>
      <c r="AJ7" s="4" t="s">
        <v>102</v>
      </c>
      <c r="AK7" s="4" t="s">
        <v>44</v>
      </c>
      <c r="AL7" s="15" t="s">
        <v>27</v>
      </c>
      <c r="AM7" s="15" t="s">
        <v>28</v>
      </c>
    </row>
    <row r="8" spans="1:41">
      <c r="P8" s="34" t="s">
        <v>116</v>
      </c>
      <c r="R8" s="35" t="s">
        <v>117</v>
      </c>
      <c r="T8" s="35" t="s">
        <v>118</v>
      </c>
      <c r="U8" s="35" t="s">
        <v>119</v>
      </c>
      <c r="V8" s="35" t="s">
        <v>120</v>
      </c>
      <c r="X8" s="35" t="s">
        <v>121</v>
      </c>
      <c r="Z8" s="35" t="s">
        <v>122</v>
      </c>
      <c r="AB8" s="14" t="s">
        <v>133</v>
      </c>
      <c r="AD8" s="26" t="s">
        <v>142</v>
      </c>
      <c r="AE8" s="4" t="s">
        <v>138</v>
      </c>
      <c r="AF8" s="4" t="s">
        <v>148</v>
      </c>
      <c r="AG8" s="4" t="s">
        <v>135</v>
      </c>
      <c r="AH8" s="4" t="s">
        <v>147</v>
      </c>
      <c r="AI8" s="4" t="s">
        <v>29</v>
      </c>
      <c r="AJ8" s="4" t="s">
        <v>102</v>
      </c>
      <c r="AK8" s="4" t="s">
        <v>44</v>
      </c>
      <c r="AL8" s="15" t="s">
        <v>27</v>
      </c>
      <c r="AM8" s="15" t="s">
        <v>28</v>
      </c>
    </row>
    <row r="9" spans="1:41">
      <c r="P9" s="34" t="s">
        <v>116</v>
      </c>
      <c r="R9" s="35" t="s">
        <v>117</v>
      </c>
      <c r="T9" s="35" t="s">
        <v>118</v>
      </c>
      <c r="U9" s="35" t="s">
        <v>119</v>
      </c>
      <c r="V9" s="35" t="s">
        <v>120</v>
      </c>
      <c r="X9" s="35" t="s">
        <v>121</v>
      </c>
      <c r="Z9" s="35" t="s">
        <v>122</v>
      </c>
      <c r="AB9" s="14" t="s">
        <v>133</v>
      </c>
      <c r="AD9" s="26" t="s">
        <v>143</v>
      </c>
      <c r="AE9" s="4" t="s">
        <v>139</v>
      </c>
      <c r="AF9" s="4" t="s">
        <v>149</v>
      </c>
      <c r="AG9" s="4" t="s">
        <v>136</v>
      </c>
      <c r="AH9" s="4" t="s">
        <v>147</v>
      </c>
      <c r="AI9" s="4" t="s">
        <v>29</v>
      </c>
      <c r="AJ9" s="4" t="s">
        <v>102</v>
      </c>
      <c r="AK9" s="4" t="s">
        <v>44</v>
      </c>
      <c r="AL9" s="15" t="s">
        <v>27</v>
      </c>
      <c r="AM9" s="15" t="s">
        <v>28</v>
      </c>
    </row>
    <row r="10" spans="1:41">
      <c r="P10" s="34" t="s">
        <v>116</v>
      </c>
      <c r="R10" s="35" t="s">
        <v>117</v>
      </c>
      <c r="T10" s="35" t="s">
        <v>118</v>
      </c>
      <c r="U10" s="35" t="s">
        <v>119</v>
      </c>
      <c r="V10" s="35" t="s">
        <v>120</v>
      </c>
      <c r="X10" s="35" t="s">
        <v>121</v>
      </c>
      <c r="Z10" s="35" t="s">
        <v>122</v>
      </c>
      <c r="AB10" s="14" t="s">
        <v>133</v>
      </c>
      <c r="AD10" s="26" t="s">
        <v>144</v>
      </c>
      <c r="AE10" s="4" t="s">
        <v>140</v>
      </c>
      <c r="AF10" s="4" t="s">
        <v>150</v>
      </c>
      <c r="AG10" s="4" t="s">
        <v>137</v>
      </c>
      <c r="AH10" s="4" t="s">
        <v>147</v>
      </c>
      <c r="AI10" s="4" t="s">
        <v>29</v>
      </c>
      <c r="AJ10" s="4" t="s">
        <v>102</v>
      </c>
      <c r="AK10" s="4" t="s">
        <v>44</v>
      </c>
      <c r="AL10" s="15" t="s">
        <v>27</v>
      </c>
      <c r="AM10" s="15" t="s">
        <v>28</v>
      </c>
    </row>
    <row r="11" spans="1:41">
      <c r="P11" s="34" t="s">
        <v>116</v>
      </c>
      <c r="R11" s="35" t="s">
        <v>117</v>
      </c>
      <c r="T11" s="35" t="s">
        <v>118</v>
      </c>
      <c r="U11" s="35" t="s">
        <v>119</v>
      </c>
      <c r="V11" s="35" t="s">
        <v>120</v>
      </c>
      <c r="X11" s="35" t="s">
        <v>121</v>
      </c>
      <c r="Z11" s="35" t="s">
        <v>122</v>
      </c>
      <c r="AB11" s="14" t="s">
        <v>133</v>
      </c>
      <c r="AD11" s="26" t="s">
        <v>134</v>
      </c>
      <c r="AE11" s="4" t="s">
        <v>141</v>
      </c>
      <c r="AF11" s="4" t="s">
        <v>153</v>
      </c>
      <c r="AG11" s="4" t="s">
        <v>158</v>
      </c>
      <c r="AH11" s="4" t="s">
        <v>154</v>
      </c>
      <c r="AI11" s="4" t="s">
        <v>29</v>
      </c>
      <c r="AJ11" s="4" t="s">
        <v>102</v>
      </c>
      <c r="AK11" s="4" t="s">
        <v>44</v>
      </c>
      <c r="AL11" s="15" t="s">
        <v>27</v>
      </c>
      <c r="AM11"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Kuhn, Jens (NIH/NIAID) [C]</cp:lastModifiedBy>
  <dcterms:created xsi:type="dcterms:W3CDTF">2023-02-08T19:24:03Z</dcterms:created>
  <dcterms:modified xsi:type="dcterms:W3CDTF">2023-10-23T18:30:22Z</dcterms:modified>
</cp:coreProperties>
</file>