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avarsani\ASU Dropbox\Arvind Varsani\ICTV_2025\Submissions\Version1_Peter_200625\"/>
    </mc:Choice>
  </mc:AlternateContent>
  <xr:revisionPtr revIDLastSave="0" documentId="13_ncr:1_{474E4CDF-A01B-4F4D-844D-33A142774E89}" xr6:coauthVersionLast="47" xr6:coauthVersionMax="47" xr10:uidLastSave="{00000000-0000-0000-0000-000000000000}"/>
  <bookViews>
    <workbookView xWindow="-120" yWindow="-120" windowWidth="38640" windowHeight="211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<sst xmlns="http://schemas.openxmlformats.org/spreadsheetml/2006/main" count="170" uniqueCount="129">
  <si>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</si>
  <si>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</si>
  <si>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</si>
  <si>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</si>
  <si>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</si>
  <si>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</si>
  <si>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</si>
  <si>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</si>
  <si>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</si>
  <si>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</si>
  <si>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</si>
  <si>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</si>
  <si>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</si>
  <si>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</si>
  <si>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</si>
  <si>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</si>
  <si>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</si>
  <si>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</si>
  <si>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</si>
  <si>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</si>
  <si>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</si>
  <si>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</si>
  <si>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</si>
  <si>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</si>
  <si>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</si>
  <si>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</si>
  <si>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</si>
  <si>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</si>
  <si>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</si>
  <si>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</si>
  <si>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</si>
  <si>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</si>
  <si>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</si>
  <si>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</si>
  <si>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</si>
  <si>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</si>
  <si>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</si>
  <si>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</si>
  <si>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</si>
  <si>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</si>
  <si>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</si>
  <si>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</si>
  <si>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</si>
  <si>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</si>
  <si>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</si>
  <si>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</si>
  <si>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</si>
  <si>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</si>
  <si>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</si>
  <si>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</si>
  <si>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</si>
  <si>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</si>
  <si>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</si>
  <si>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</si>
  <si>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</si>
  <si>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</si>
  <si>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</si>
  <si>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</si>
  <si>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</si>
  <si>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</si>
  <si>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</si>
  <si>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</si>
  <si>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</si>
  <si>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</si>
  <si>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</si>
  <si>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</si>
  <si>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</si>
  <si>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</si>
  <si>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</si>
  <si>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</si>
  <si>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</si>
  <si>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</si>
  <si>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</si>
  <si>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</si>
  <si>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</si>
  <si>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</si>
  <si>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</si>
  <si>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</si>
  <si>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</si>
  <si>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</si>
  <si>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</si>
  <si>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</si>
  <si>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</si>
  <si>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</si>
  <si>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</si>
  <si>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</si>
  <si>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</si>
  <si>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</si>
  <si>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</si>
  <si>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</si>
  <si>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</si>
  <si>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</si>
  <si>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</si>
  <si>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</si>
  <si>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</si>
  <si>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</si>
  <si>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</si>
  <si>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</si>
  <si>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</si>
  <si>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</si>
  <si>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</si>
  <si>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</si>
  <si>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</si>
  <si>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</si>
  <si>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</si>
  <si>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</si>
  <si>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</si>
  <si>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</si>
  <si>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</si>
  <si>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</si>
  <si>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</si>
  <si>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</si>
  <si>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</si>
  <si>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</si>
  <si>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</si>
  <si>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</si>
  <si>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Varidnaviria</t>
  </si>
  <si>
    <t>Bamfordvirae</t>
  </si>
  <si>
    <t>Nucleocytoviricota</t>
  </si>
  <si>
    <t>Megaviricetes</t>
  </si>
  <si>
    <t>Pimascovirales</t>
  </si>
  <si>
    <t>Iridoviridae</t>
  </si>
  <si>
    <t>Betairidovirinae</t>
  </si>
  <si>
    <t>Bivalveiridovirus</t>
  </si>
  <si>
    <t>PQ846775</t>
  </si>
  <si>
    <t>Bivalve iridovirus 1</t>
  </si>
  <si>
    <t>BiIV1</t>
  </si>
  <si>
    <t>BiIV1/exCerastodermaEdule/WashEstuary</t>
  </si>
  <si>
    <t>Bivalveiridovirus cerastoderma1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</si>
</sst>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b/>
        <i val="0"/>
        <color rgb="FF7030A0"/>
      </font>
    </dxf>
    <dxf>
      <font>
        <b/>
        <i val="0"/>
        <color rgb="FF7030A0"/>
      </font>
    </dxf>
    <dxf>
      <font>
        <color rgb="FF9C0006"/>
      </font>
      <fill>
        <patternFill>
          <bgColor rgb="FFFFC7CE"/>
        </patternFill>
      </fill>
    </dxf>
    <dxf>
      <font>
        <b/>
        <i val="0"/>
        <color rgb="FF7030A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election activeCell="B2" sqref="B2"/>
    </sheetView>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11"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M1" zoomScale="85" zoomScaleNormal="85" workbookViewId="0">
      <pane ySplit="4" topLeftCell="A5" activePane="bottomLeft" state="frozen"/>
      <selection pane="bottomLeft" activeCell="AF25" sqref="AF25"/>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6" t="s">
        <v>112</v>
      </c>
      <c r="C1" s="46"/>
      <c r="D1" s="46"/>
      <c r="E1" s="47" t="str">
        <f ca="1">IF(LEN(cellFilenameFormatErrors)=0,LEFT(cellBaseFilename,9),"Code is automatically derived from the filename: 'YEAR.###X.[STATUS.][v#.]DESCRIPTION.xlsx', X=SC code")</f>
        <v>2025.003D</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2025.003D.v2.Iridoviridae_1ng_1ns.xlsx</v>
      </c>
      <c r="AF1" s="23"/>
      <c r="AG1" s="16"/>
      <c r="AH1" s="16"/>
      <c r="AI1" s="16"/>
      <c r="AJ1" s="16"/>
      <c r="AK1" s="16"/>
      <c r="AL1" s="16"/>
      <c r="AM1" s="16"/>
      <c r="AN1" s="16"/>
      <c r="AO1"/>
    </row>
    <row r="2" spans="1:41" ht="18.7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c r="V5" s="34" t="s">
        <v>119</v>
      </c>
      <c r="W5" s="34"/>
      <c r="X5" s="34" t="s">
        <v>120</v>
      </c>
      <c r="Y5" s="34"/>
      <c r="Z5" s="34" t="s">
        <v>121</v>
      </c>
      <c r="AA5" s="34" t="s">
        <v>122</v>
      </c>
      <c r="AB5" s="14" t="s">
        <v>123</v>
      </c>
      <c r="AC5" s="34"/>
      <c r="AL5" s="15" t="s">
        <v>27</v>
      </c>
      <c r="AM5" s="15" t="s">
        <v>35</v>
      </c>
    </row>
    <row r="6" spans="1:41">
      <c r="P6" s="14" t="s">
        <v>116</v>
      </c>
      <c r="R6" s="14" t="s">
        <v>117</v>
      </c>
      <c r="T6" s="14" t="s">
        <v>118</v>
      </c>
      <c r="V6" s="14" t="s">
        <v>119</v>
      </c>
      <c r="X6" s="14" t="s">
        <v>120</v>
      </c>
      <c r="Z6" s="14" t="s">
        <v>121</v>
      </c>
      <c r="AA6" s="14" t="s">
        <v>122</v>
      </c>
      <c r="AB6" s="14" t="s">
        <v>123</v>
      </c>
      <c r="AD6" s="26" t="s">
        <v>128</v>
      </c>
      <c r="AE6" s="4" t="s">
        <v>124</v>
      </c>
      <c r="AF6" s="4" t="s">
        <v>125</v>
      </c>
      <c r="AG6" s="4" t="s">
        <v>126</v>
      </c>
      <c r="AH6" s="4" t="s">
        <v>127</v>
      </c>
      <c r="AI6" s="4" t="s">
        <v>24</v>
      </c>
      <c r="AJ6" s="4" t="s">
        <v>25</v>
      </c>
      <c r="AK6" s="4" t="s">
        <v>44</v>
      </c>
      <c r="AL6" s="15" t="s">
        <v>27</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R5:AC5 A5:P6 R6:AD6 A7:AD1048576">
    <cfRule type="expression" dxfId="10" priority="1">
      <formula>ROW(A1)&gt;5</formula>
    </cfRule>
  </conditionalFormatting>
  <conditionalFormatting sqref="P1:P4 Q3:AC4 S5:AB6 P7:AC1048574">
    <cfRule type="expression" dxfId="9" priority="3">
      <formula>AND(NOT(ISBLANK(P1)),COUNTA(Q1:$AD1)=0)</formula>
    </cfRule>
  </conditionalFormatting>
  <conditionalFormatting sqref="P5:P6">
    <cfRule type="expression" dxfId="8" priority="26">
      <formula>AND(NOT(ISBLANK(P5)),COUNTA(R5:$AD5)=0)</formula>
    </cfRule>
  </conditionalFormatting>
  <conditionalFormatting sqref="P4:AC4 P5:P6 R5:AC6 P7:AC1048576">
    <cfRule type="containsText" dxfId="7" priority="2" operator="containsText" text=" ">
      <formula>NOT(ISERROR(SEARCH(" ",P4)))</formula>
    </cfRule>
  </conditionalFormatting>
  <conditionalFormatting sqref="P1048575:AC1048576">
    <cfRule type="expression" dxfId="6" priority="22">
      <formula>AND(NOT(ISBLANK(P1048575)),COUNTA(Q1048575:$AD1048576)=0)</formula>
    </cfRule>
  </conditionalFormatting>
  <conditionalFormatting sqref="R5:R6">
    <cfRule type="expression" dxfId="5" priority="28">
      <formula>AND(NOT(ISBLANK(R5)),COUNTA(R5:$AD5)=0)</formula>
    </cfRule>
  </conditionalFormatting>
  <conditionalFormatting sqref="AC5">
    <cfRule type="expression" dxfId="4" priority="36">
      <formula>AND(NOT(ISBLANK(AC5)),COUNTA(AD6:$AD6)=0)</formula>
    </cfRule>
  </conditionalFormatting>
  <conditionalFormatting sqref="AC6">
    <cfRule type="expression" dxfId="3" priority="32">
      <formula>AND(NOT(ISBLANK(AC6)),COUNTA(#REF!)=0)</formula>
    </cfRule>
  </conditionalFormatting>
  <conditionalFormatting sqref="AD1:AD4 AD7:AD1048576">
    <cfRule type="expression" dxfId="2" priority="17">
      <formula>NOT(OR(OR(AD1="",AD1="Species"),_xlfn.CONCAT(AB1," ")=LEFT(AD1,LEN(AB1)+1)))</formula>
    </cfRule>
  </conditionalFormatting>
  <conditionalFormatting sqref="AD6">
    <cfRule type="expression" dxfId="1" priority="38">
      <formula>NOT(OR(OR(AD6="",AD6="Species"),_xlfn.CONCAT(AB5," ")=LEFT(AD6,LEN(AB5)+1)))</formula>
    </cfRule>
  </conditionalFormatting>
  <conditionalFormatting sqref="AM4:AM1048576">
    <cfRule type="expression" dxfId="0" priority="19">
      <formula>NOT(AM4=proposedRank)</formula>
    </cfRule>
  </conditionalFormatting>
  <dataValidations count="6">
    <dataValidation allowBlank="1" showErrorMessage="1" errorTitle="No spaces allowed" error="Taxon names above the rank of species may NOT contain spaces." promptTitle="No spaces allowed" prompt="Taxon names above the rank of species may NOT contain spaces." sqref="Q7:AB1048576 Q3:AC4 R6:AB6 AC6:AC1048576 P1:P1048576 R5:AC5" xr:uid="{7E0AE07C-6845-41A8-9B65-63938C2DABD9}"/>
    <dataValidation type="custom" allowBlank="1" showInputMessage="1" showErrorMessage="1" errorTitle="Binomial Naming" error="Species name must start with the name of it's genus." promptTitle="binomial" sqref="AD1:AD3 AD7:AD8 AD11:AD1048576" xr:uid="{3B380B20-F375-4F4B-89CC-7A3D73E9EF82}">
      <formula1>OR(LEFT(AD1048573,LEN(AB1048573))=AB1048573,AD1048573="Species")</formula1>
    </dataValidation>
    <dataValidation type="custom" allowBlank="1" showInputMessage="1" showErrorMessage="1" errorTitle="Binomial Naming" error="Species name must start with the name of it's genus." promptTitle="binomial" sqref="AD4" xr:uid="{620CA587-50E0-4C2B-92CD-FEE3BB0320BF}">
      <formula1>OR(LEFT(#REF!,LEN(#REF!))=#REF!,#REF!="Species")</formula1>
    </dataValidation>
    <dataValidation type="custom" allowBlank="1" showInputMessage="1" showErrorMessage="1" errorTitle="Binomial Naming" error="Species name must start with the name of it's genus." promptTitle="binomial" sqref="AD6" xr:uid="{6FB2CFAB-2643-4178-BDBC-996068CDA448}">
      <formula1>OR(LEFT(AD1,LEN(AB1))=AB1,AD1="Species")</formula1>
    </dataValidation>
    <dataValidation type="custom" allowBlank="1" showInputMessage="1" showErrorMessage="1" errorTitle="Binomial Naming" error="Species name must start with the name of it's genus." promptTitle="binomial" sqref="AD9" xr:uid="{D683E8EE-DAF4-4A12-96BD-66F4EF420D08}">
      <formula1>OR(LEFT(AD6,LEN(AB5))=AB5,AD6="Species")</formula1>
    </dataValidation>
    <dataValidation type="custom" allowBlank="1" showInputMessage="1" showErrorMessage="1" errorTitle="Binomial Naming" error="Species name must start with the name of it's genus." promptTitle="binomial" sqref="AD10" xr:uid="{0D6091E6-D02C-4EAE-8B9E-5A599FC595F4}">
      <formula1>OR(LEFT(#REF!,LEN(AB6))=AB6,#REF!="Species")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432129EC-7A10-430A-9CCA-31AEABD5CE1B}">
          <x14:formula1>
            <xm:f>'Menu Items (Do not change)'!$E:$E</xm:f>
          </x14:formula1>
          <xm:sqref>AM1:AM2 AM4:AM1048576</xm:sqref>
        </x14:dataValidation>
        <x14:dataValidation type="list" errorStyle="warning" allowBlank="1" showInputMessage="1" showErrorMessage="1" xr:uid="{1247EB48-2823-4440-8C6C-3CB916A3D3FD}">
          <x14:formula1>
            <xm:f>'Menu Items (Do not change)'!$D:$D</xm:f>
          </x14:formula1>
          <xm:sqref>AL1:AL2 AL4:AL1048576</xm:sqref>
        </x14:dataValidation>
        <x14:dataValidation type="list" allowBlank="1" showInputMessage="1" showErrorMessage="1" xr:uid="{A43DF511-B1E8-4F48-BE52-B525F1AE3629}">
          <x14:formula1>
            <xm:f>'Menu Items (Do not change)'!$A:$A</xm:f>
          </x14:formula1>
          <xm:sqref>AI1:AI1048576</xm:sqref>
        </x14:dataValidation>
        <x14:dataValidation type="list" allowBlank="1" showInputMessage="1" showErrorMessage="1" xr:uid="{1FE6CE20-551E-4816-AADE-27D7A3A215CC}">
          <x14:formula1>
            <xm:f>'Menu Items (Do not change)'!$B:$B</xm:f>
          </x14:formula1>
          <xm:sqref>AJ1:AJ1048576</xm:sqref>
        </x14:dataValidation>
        <x14:dataValidation type="list" allowBlank="1" showInputMessage="1" showErrorMessage="1" xr:uid="{E6BDF895-B57F-4C35-A219-E4F46F827F1A}">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A6" sqref="A6"/>
    </sheetView>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Arvind Varsani</cp:lastModifiedBy>
  <dcterms:created xsi:type="dcterms:W3CDTF">2023-02-08T19:24:03Z</dcterms:created>
  <dcterms:modified xsi:type="dcterms:W3CDTF">2025-07-09T16:07:22Z</dcterms:modified>
</cp:coreProperties>
</file>