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ezier\Desktop\Proposals ICTV 2024\Proposal FV version soumise ICTV\Corrections\version à envoyer\"/>
    </mc:Choice>
  </mc:AlternateContent>
  <bookViews>
    <workbookView xWindow="0" yWindow="0" windowWidth="20490" windowHeight="7320" activeTab="1"/>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1" i="1"/>
  <c r="P2" i="1"/>
  <c r="E2" i="1" l="1"/>
  <c r="E1" i="1"/>
</calcChain>
</file>

<file path=xl/comments1.xml><?xml version="1.0" encoding="utf-8"?>
<comments xmlns="http://schemas.openxmlformats.org/spreadsheetml/2006/main">
  <authors>
    <author>Microsoft Office User</author>
  </authors>
  <commentList>
    <comment ref="E1" authorId="0" shapeId="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text>
        <r>
          <rPr>
            <b/>
            <sz val="10"/>
            <color rgb="FF000000"/>
            <rFont val="Tahoma"/>
            <family val="2"/>
          </rPr>
          <t>This cell provides error messages related to proper formatting of the  filenames</t>
        </r>
      </text>
    </comment>
    <comment ref="AE3" authorId="0" shapeId="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text>
        <r>
          <rPr>
            <b/>
            <sz val="10"/>
            <color rgb="FF000000"/>
            <rFont val="Tahoma"/>
            <family val="2"/>
          </rPr>
          <t xml:space="preserve">Rule: </t>
        </r>
        <r>
          <rPr>
            <sz val="10"/>
            <color rgb="FF000000"/>
            <rFont val="Tahoma"/>
            <family val="2"/>
          </rPr>
          <t xml:space="preserve">Please select a value from the pull-down. 
</t>
        </r>
      </text>
    </comment>
    <comment ref="AJ4" authorId="0" shapeId="0">
      <text>
        <r>
          <rPr>
            <b/>
            <sz val="10"/>
            <color rgb="FF000000"/>
            <rFont val="Calibri"/>
            <family val="2"/>
          </rPr>
          <t xml:space="preserve">Rule: </t>
        </r>
        <r>
          <rPr>
            <sz val="10"/>
            <color rgb="FF000000"/>
            <rFont val="Calibri"/>
            <family val="2"/>
          </rPr>
          <t xml:space="preserve">Please select a value from the pull-down. 
</t>
        </r>
      </text>
    </comment>
    <comment ref="AK4" authorId="0" shapeId="0">
      <text>
        <r>
          <rPr>
            <b/>
            <sz val="10"/>
            <color rgb="FF000000"/>
            <rFont val="Calibri"/>
            <family val="2"/>
          </rPr>
          <t xml:space="preserve">Rule: </t>
        </r>
        <r>
          <rPr>
            <sz val="10"/>
            <color rgb="FF000000"/>
            <rFont val="Calibri"/>
            <family val="2"/>
          </rPr>
          <t xml:space="preserve">Please select a value from the pull-down. 
</t>
        </r>
      </text>
    </comment>
    <comment ref="AL4" authorId="0" shapeId="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<sst xmlns="http://schemas.openxmlformats.org/spreadsheetml/2006/main" count="203" uniqueCount="136">
  <si>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</si>
  <si>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</si>
  <si>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</si>
  <si>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</si>
  <si>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</si>
  <si>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</si>
  <si>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</si>
  <si>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</si>
  <si>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</si>
  <si>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</si>
  <si>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</si>
  <si>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</si>
  <si>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</si>
  <si>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</si>
  <si>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</si>
  <si>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</si>
  <si>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</si>
  <si>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</si>
  <si>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</si>
  <si>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</si>
  <si>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</si>
  <si>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</si>
  <si>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</si>
  <si>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</si>
  <si>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</si>
  <si>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</si>
  <si>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</si>
  <si>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</si>
  <si>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</si>
  <si>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</si>
  <si>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</si>
  <si>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</si>
  <si>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</si>
  <si>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</si>
  <si>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</si>
  <si>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</si>
  <si>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</si>
  <si>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</si>
  <si>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</si>
  <si>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</si>
  <si>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</si>
  <si>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</si>
  <si>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</si>
  <si>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</si>
  <si>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</si>
  <si>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</si>
  <si>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</si>
  <si>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</si>
  <si>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</si>
  <si>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</si>
  <si>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</si>
  <si>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</si>
  <si>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</si>
  <si>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</si>
  <si>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</si>
  <si>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</si>
  <si>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</si>
  <si>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</si>
  <si>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</si>
  <si>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</si>
  <si>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</si>
  <si>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</si>
  <si>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</si>
  <si>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</si>
  <si>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</si>
  <si>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</si>
  <si>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</si>
  <si>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</si>
  <si>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</si>
  <si>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</si>
  <si>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</si>
  <si>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</si>
  <si>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</si>
  <si>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</si>
  <si>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</si>
  <si>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</si>
  <si>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</si>
  <si>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</si>
  <si>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</si>
  <si>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</si>
  <si>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</si>
  <si>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</si>
  <si>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</si>
  <si>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</si>
  <si>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</si>
  <si>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</si>
  <si>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</si>
  <si>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</si>
  <si>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</si>
  <si>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</si>
  <si>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</si>
  <si>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</si>
  <si>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</si>
  <si>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</si>
  <si>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</si>
  <si>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</si>
  <si>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</si>
  <si>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</si>
  <si>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</si>
  <si>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</si>
  <si>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</si>
  <si>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</si>
  <si>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</si>
  <si>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</si>
  <si>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</si>
  <si>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</si>
  <si>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</si>
  <si>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</si>
  <si>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</si>
  <si>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</si>
  <si>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</si>
  <si>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</si>
  <si>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</si>
  <si>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</si>
  <si>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</si>
  <si>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</si>
  <si>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</si>
  <si>
    <t>Lefavirales</t>
  </si>
  <si>
    <t>Filamentoviridae</t>
  </si>
  <si>
    <t>Alphafilamentovirus</t>
  </si>
  <si>
    <t>Alphafilamentovirus leboulardi</t>
  </si>
  <si>
    <t>KY009685</t>
  </si>
  <si>
    <t xml:space="preserve"> Leptopilina boulardi filamentous virus</t>
  </si>
  <si>
    <t>LbFV</t>
  </si>
  <si>
    <t>biological data available</t>
  </si>
  <si>
    <t>Betafilamentovirus</t>
  </si>
  <si>
    <t>Betafilamentovirus cocongregatae</t>
  </si>
  <si>
    <t>Cotesia congregata filamentous virus 1</t>
  </si>
  <si>
    <t>CcFV1</t>
  </si>
  <si>
    <t>CcFV_MsT</t>
  </si>
  <si>
    <t>Betafilamentovirus altercocongregatae</t>
  </si>
  <si>
    <t>OR120048</t>
  </si>
  <si>
    <t>Cotesia congregata filamentous virus 2</t>
  </si>
  <si>
    <t>CcFV2</t>
  </si>
  <si>
    <t>CcFV_CcC</t>
  </si>
  <si>
    <t>OY734801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</si>
</sst>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6"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 Accent3" xfId="1" builtinId="40"/>
    <cellStyle name="Lien hypertexte" xfId="2" builtinId="8"/>
    <cellStyle name="Normal" xfId="0" builtinId="0"/>
  </cellStyles>
  <dxfs count="9">
    <dxf>
      <font>
        <b/>
        <i val="0"/>
        <color rgb="FF7030A0"/>
      </font>
    </dxf>
    <dxf>
      <font>
        <b/>
        <i val="0"/>
        <color rgb="FF7030A0"/>
      </font>
    </dxf>
    <dxf>
      <font>
        <b/>
        <i val="0"/>
        <color rgb="FF7030A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
  <sheetViews>
    <sheetView zoomScale="120" zoomScaleNormal="120" workbookViewId="0"/>
  </sheetViews>
  <sheetFormatPr baseColWidth="10"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0"/>
  <sheetViews>
    <sheetView tabSelected="1" topLeftCell="AA1" zoomScale="130" zoomScaleNormal="130" workbookViewId="0">
      <pane ySplit="4" topLeftCell="A5" activePane="bottomLeft" state="frozen"/>
      <selection pane="bottomLeft" activeCell="AF16" sqref="AF16"/>
    </sheetView>
  </sheetViews>
  <sheetFormatPr baseColWidth="10"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39"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e">
        <f ca="1">IF(LEN(cellFilenameFormatErrors)=0,LEFT(cellBaseFilename,9),"Code is automatically derived from the filename: 'YEAR.###X.[STATUS.][v#.]DESCRIPTION.xlsx', X=SC code")</f>
        <v>#NAME?</v>
      </c>
      <c r="F1" s="48"/>
      <c r="G1" s="48"/>
      <c r="H1" s="48"/>
      <c r="I1" s="48"/>
      <c r="J1" s="48"/>
      <c r="K1" s="48"/>
      <c r="L1" s="48"/>
      <c r="M1" s="48"/>
      <c r="N1" s="48"/>
      <c r="O1" s="48"/>
      <c r="P1" s="38"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#NAME?</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2024.007D.N.v1.Filamentoviridae_1nf_2ngen_3nsp.xlsx</v>
      </c>
      <c r="AF1" s="23"/>
      <c r="AG1" s="16"/>
      <c r="AH1" s="16"/>
      <c r="AI1" s="16"/>
      <c r="AJ1" s="16"/>
      <c r="AK1" s="16"/>
      <c r="AL1" s="16"/>
      <c r="AM1" s="16"/>
      <c r="AN1" s="16"/>
      <c r="AO1"/>
    </row>
    <row r="2" spans="1:41" ht="18.75">
      <c r="A2" s="18" t="s">
        <v>115</v>
      </c>
      <c r="B2" s="47" t="s">
        <v>111</v>
      </c>
      <c r="C2" s="47"/>
      <c r="D2" s="47"/>
      <c r="E2" s="4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#NAME?</v>
      </c>
      <c r="F2" s="49"/>
      <c r="G2" s="49"/>
      <c r="H2" s="49"/>
      <c r="I2" s="49"/>
      <c r="J2" s="49"/>
      <c r="K2" s="49"/>
      <c r="L2" s="49"/>
      <c r="M2" s="49"/>
      <c r="N2" s="49"/>
      <c r="O2" s="49"/>
      <c r="P2" s="40" t="e">
        <f ca="1">_xlfn.CONCAT(
IF(NOT(ISERROR(AF2)),"","Study Section code ('"&amp;AE2&amp;"') is not valid; ")
)</f>
        <v>#NAME?</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V5" s="34" t="s">
        <v>116</v>
      </c>
      <c r="W5" s="34"/>
      <c r="X5" s="34" t="s">
        <v>117</v>
      </c>
      <c r="Y5" s="34"/>
      <c r="Z5" s="34" t="s">
        <v>118</v>
      </c>
      <c r="AA5" s="34"/>
      <c r="AL5" s="15" t="s">
        <v>27</v>
      </c>
      <c r="AM5" s="15" t="s">
        <v>42</v>
      </c>
    </row>
    <row r="6" spans="1:41">
      <c r="V6" s="34" t="s">
        <v>116</v>
      </c>
      <c r="W6" s="34"/>
      <c r="X6" s="34" t="s">
        <v>117</v>
      </c>
      <c r="Y6" s="34"/>
      <c r="Z6" s="34" t="s">
        <v>118</v>
      </c>
      <c r="AA6" s="34"/>
      <c r="AB6" s="14" t="s">
        <v>119</v>
      </c>
      <c r="AL6" s="15" t="s">
        <v>27</v>
      </c>
      <c r="AM6" s="15" t="s">
        <v>35</v>
      </c>
    </row>
    <row r="7" spans="1:41">
      <c r="V7" s="14" t="s">
        <v>116</v>
      </c>
      <c r="X7" s="14" t="s">
        <v>117</v>
      </c>
      <c r="Z7" s="14" t="s">
        <v>118</v>
      </c>
      <c r="AB7" s="14" t="s">
        <v>119</v>
      </c>
      <c r="AD7" s="26" t="s">
        <v>120</v>
      </c>
      <c r="AE7" s="4" t="s">
        <v>121</v>
      </c>
      <c r="AF7" s="4" t="s">
        <v>122</v>
      </c>
      <c r="AG7" s="4" t="s">
        <v>123</v>
      </c>
      <c r="AI7" s="4" t="s">
        <v>24</v>
      </c>
      <c r="AJ7" s="4" t="s">
        <v>25</v>
      </c>
      <c r="AK7" s="4" t="s">
        <v>44</v>
      </c>
      <c r="AL7" s="15" t="s">
        <v>27</v>
      </c>
      <c r="AM7" s="15" t="s">
        <v>28</v>
      </c>
      <c r="AN7" s="1" t="s">
        <v>124</v>
      </c>
    </row>
    <row r="8" spans="1:41">
      <c r="V8" s="14" t="s">
        <v>116</v>
      </c>
      <c r="X8" s="14" t="s">
        <v>117</v>
      </c>
      <c r="Z8" s="14" t="s">
        <v>118</v>
      </c>
      <c r="AB8" s="14" t="s">
        <v>125</v>
      </c>
      <c r="AL8" s="15" t="s">
        <v>27</v>
      </c>
      <c r="AM8" s="15" t="s">
        <v>35</v>
      </c>
    </row>
    <row r="9" spans="1:41">
      <c r="V9" s="14" t="s">
        <v>116</v>
      </c>
      <c r="X9" s="14" t="s">
        <v>117</v>
      </c>
      <c r="Z9" s="14" t="s">
        <v>118</v>
      </c>
      <c r="AB9" s="14" t="s">
        <v>125</v>
      </c>
      <c r="AD9" s="26" t="s">
        <v>126</v>
      </c>
      <c r="AE9" s="35" t="s">
        <v>135</v>
      </c>
      <c r="AF9" s="4" t="s">
        <v>127</v>
      </c>
      <c r="AG9" s="4" t="s">
        <v>128</v>
      </c>
      <c r="AH9" s="4" t="s">
        <v>129</v>
      </c>
      <c r="AI9" s="4" t="s">
        <v>24</v>
      </c>
      <c r="AJ9" s="4" t="s">
        <v>25</v>
      </c>
      <c r="AK9" s="4" t="s">
        <v>44</v>
      </c>
      <c r="AL9" s="15" t="s">
        <v>27</v>
      </c>
      <c r="AM9" s="15" t="s">
        <v>28</v>
      </c>
      <c r="AN9" s="1" t="s">
        <v>124</v>
      </c>
    </row>
    <row r="10" spans="1:41">
      <c r="V10" s="14" t="s">
        <v>116</v>
      </c>
      <c r="X10" s="14" t="s">
        <v>117</v>
      </c>
      <c r="Z10" s="14" t="s">
        <v>118</v>
      </c>
      <c r="AB10" s="14" t="s">
        <v>125</v>
      </c>
      <c r="AD10" s="26" t="s">
        <v>130</v>
      </c>
      <c r="AE10" s="35" t="s">
        <v>131</v>
      </c>
      <c r="AF10" s="4" t="s">
        <v>132</v>
      </c>
      <c r="AG10" s="4" t="s">
        <v>133</v>
      </c>
      <c r="AH10" s="4" t="s">
        <v>134</v>
      </c>
      <c r="AI10" s="4" t="s">
        <v>24</v>
      </c>
      <c r="AJ10" s="4" t="s">
        <v>25</v>
      </c>
      <c r="AK10" s="4" t="s">
        <v>44</v>
      </c>
      <c r="AL10" s="15" t="s">
        <v>27</v>
      </c>
      <c r="AM10" s="15" t="s">
        <v>28</v>
      </c>
      <c r="AN10" s="1" t="s">
        <v>124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3:AD1048576 A11:Y12 AA11:AD12 A1:AD10">
    <cfRule type="expression" dxfId="7" priority="1">
      <formula>ROW(A1)&gt;5</formula>
    </cfRule>
  </conditionalFormatting>
  <conditionalFormatting sqref="AC11:AC12 P11:X12 AA11:AA12 P13:AC1048573 P1:P10 Q3:AC10">
    <cfRule type="expression" dxfId="6" priority="3">
      <formula>AND(NOT(ISBLANK(P1)),COUNTA(Q1:$AD1)=0)</formula>
    </cfRule>
  </conditionalFormatting>
  <conditionalFormatting sqref="P13:AC1048576 P11:Y12 AA11:AC12 P4:AC10">
    <cfRule type="containsText" dxfId="5" priority="2" operator="containsText" text=" ">
      <formula>NOT(ISERROR(SEARCH(" ",P4)))</formula>
    </cfRule>
  </conditionalFormatting>
  <conditionalFormatting sqref="AD1:AD1048576">
    <cfRule type="expression" dxfId="4" priority="17">
      <formula>NOT(OR(OR(AD1="",AD1="Species"),_xlfn.CONCAT(AB1," ")=LEFT(AD1,LEN(AB1)+1)))</formula>
    </cfRule>
  </conditionalFormatting>
  <conditionalFormatting sqref="AM4:AM1048576">
    <cfRule type="expression" dxfId="3" priority="19">
      <formula>NOT(AM4=proposedRank)</formula>
    </cfRule>
  </conditionalFormatting>
  <conditionalFormatting sqref="AB11:AB12">
    <cfRule type="expression" dxfId="2" priority="28">
      <formula>AND(NOT(ISBLANK(AB11)),COUNTA(AA11:$AD11)=0)</formula>
    </cfRule>
  </conditionalFormatting>
  <conditionalFormatting sqref="Y11:Y12">
    <cfRule type="expression" dxfId="1" priority="30">
      <formula>AND(NOT(ISBLANK(Y11)),COUNTA(AA11:$AD11)=0)</formula>
    </cfRule>
  </conditionalFormatting>
  <conditionalFormatting sqref="P1048574:AC1048576">
    <cfRule type="expression" dxfId="0" priority="37">
      <formula>AND(NOT(ISBLANK(P1048574)),COUNTA(Q1048574:$AD1048575)=0)</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Q13:AC1048576 Q11:Y12 AA11:AC12 Q3:AC10 P1:P1048576"/>
    <dataValidation type="custom" allowBlank="1" showInputMessage="1" showErrorMessage="1" errorTitle="Binomial Naming" error="Species name must start with the name of it's genus." promptTitle="binomial" sqref="AD4">
      <formula1>OR(LEFT(#REF!,LEN(#REF!))=#REF!,#REF!="Species")</formula1>
    </dataValidation>
    <dataValidation type="custom" allowBlank="1" showInputMessage="1" showErrorMessage="1" errorTitle="Binomial Naming" error="Species name must start with the name of it's genus." promptTitle="binomial" sqref="AD1:AD3">
      <formula1>OR(LEFT(AD1048575,LEN(AB1048575))=AB1048575,AD1048575="Species")</formula1>
    </dataValidation>
    <dataValidation type="custom" allowBlank="1" showInputMessage="1" showErrorMessage="1" errorTitle="Binomial Naming" error="Species name must start with the name of it's genus." promptTitle="binomial" sqref="AD5:AD6 AD8 AD11:AD1048576">
      <formula1>OR(LEFT(AD1,LEN(AB1))=AB1,AD1="Species")</formula1>
    </dataValidation>
    <dataValidation type="custom" allowBlank="1" showInputMessage="1" showErrorMessage="1" errorTitle="Binomial Naming" error="Species name must start with the name of it's genus." promptTitle="binomial" sqref="AD9:AD10 AD7">
      <formula1>OR(LEFT(AD2,LEN(AB2))=AB2,AD2="Species")</formula1>
    </dataValidation>
  </dataValidations>
  <hyperlinks>
    <hyperlink ref="A2" r:id="rId1" tooltip="Proposal Template Version. Follow link to check for updates..." display="2023.v1"/>
    <hyperlink ref="A1" r:id="rId2" tooltip="You can upload draft versions of this sheet to the ICTV site for quick error checks and validation!"/>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14:formula1>
            <xm:f>'Menu Items (Do not change)'!$E:$E</xm:f>
          </x14:formula1>
          <xm:sqref>AM1:AM2 AM4:AM1048576</xm:sqref>
        </x14:dataValidation>
        <x14:dataValidation type="list" errorStyle="warning" allowBlank="1" showInputMessage="1" showErrorMessage="1">
          <x14:formula1>
            <xm:f>'Menu Items (Do not change)'!$D:$D</xm:f>
          </x14:formula1>
          <xm:sqref>AL1:AL2 AL4:AL1048576</xm:sqref>
        </x14:dataValidation>
        <x14:dataValidation type="list" allowBlank="1" showInputMessage="1" showErrorMessage="1">
          <x14:formula1>
            <xm:f>'Menu Items (Do not change)'!$A:$A</xm:f>
          </x14:formula1>
          <xm:sqref>AI1:AI1048576</xm:sqref>
        </x14:dataValidation>
        <x14:dataValidation type="list" allowBlank="1" showInputMessage="1" showErrorMessage="1">
          <x14:formula1>
            <xm:f>'Menu Items (Do not change)'!$B:$B</xm:f>
          </x14:formula1>
          <xm:sqref>AJ1:AJ1048576</xm:sqref>
        </x14:dataValidation>
        <x14:dataValidation type="list" allowBlank="1" showInputMessage="1" showErrorMessage="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heetViews>
  <sheetFormatPr baseColWidth="10"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Bézier Annie</cp:lastModifiedBy>
  <dcterms:created xsi:type="dcterms:W3CDTF">2023-02-08T19:24:03Z</dcterms:created>
  <dcterms:modified xsi:type="dcterms:W3CDTF">2024-09-24T06:23:53Z</dcterms:modified>
</cp:coreProperties>
</file>