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D:\ICTV proposals\"/>
    </mc:Choice>
  </mc:AlternateContent>
  <xr:revisionPtr revIDLastSave="0" documentId="8_{E8E5847E-49E1-4CE1-A0D4-EC8A45023011}" xr6:coauthVersionLast="47" xr6:coauthVersionMax="47" xr10:uidLastSave="{00000000-0000-0000-0000-000000000000}"/>
  <bookViews>
    <workbookView xWindow="-108" yWindow="-108" windowWidth="23256" windowHeight="1245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<sst xmlns="http://schemas.openxmlformats.org/spreadsheetml/2006/main" count="213" uniqueCount="147">
  <si>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</si>
  <si>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</si>
  <si>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</si>
  <si>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</si>
  <si>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</si>
  <si>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</si>
  <si>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</si>
  <si>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</si>
  <si>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</si>
  <si>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</si>
  <si>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</si>
  <si>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</si>
  <si>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</si>
  <si>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</si>
  <si>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</si>
  <si>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</si>
  <si>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</si>
  <si>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</si>
  <si>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</si>
  <si>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</si>
  <si>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</si>
  <si>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</si>
  <si>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</si>
  <si>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</si>
  <si>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</si>
  <si>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</si>
  <si>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</si>
  <si>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</si>
  <si>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</si>
  <si>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</si>
  <si>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</si>
  <si>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</si>
  <si>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</si>
  <si>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</si>
  <si>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</si>
  <si>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</si>
  <si>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</si>
  <si>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</si>
  <si>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</si>
  <si>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</si>
  <si>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</si>
  <si>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</si>
  <si>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</si>
  <si>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</si>
  <si>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</si>
  <si>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</si>
  <si>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</si>
  <si>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</si>
  <si>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</si>
  <si>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</si>
  <si>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</si>
  <si>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</si>
  <si>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</si>
  <si>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</si>
  <si>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</si>
  <si>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</si>
  <si>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</si>
  <si>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</si>
  <si>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</si>
  <si>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</si>
  <si>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</si>
  <si>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</si>
  <si>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</si>
  <si>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</si>
  <si>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</si>
  <si>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</si>
  <si>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</si>
  <si>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</si>
  <si>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</si>
  <si>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</si>
  <si>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</si>
  <si>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</si>
  <si>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</si>
  <si>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</si>
  <si>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</si>
  <si>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</si>
  <si>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</si>
  <si>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</si>
  <si>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</si>
  <si>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</si>
  <si>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</si>
  <si>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</si>
  <si>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</si>
  <si>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</si>
  <si>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</si>
  <si>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</si>
  <si>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</si>
  <si>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</si>
  <si>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</si>
  <si>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</si>
  <si>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</si>
  <si>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</si>
  <si>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</si>
  <si>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</si>
  <si>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</si>
  <si>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</si>
  <si>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</si>
  <si>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</si>
  <si>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</si>
  <si>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</si>
  <si>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</si>
  <si>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</si>
  <si>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</si>
  <si>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</si>
  <si>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</si>
  <si>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</si>
  <si>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</si>
  <si>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</si>
  <si>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</si>
  <si>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</si>
  <si>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</si>
  <si>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</si>
  <si>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</si>
  <si>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</si>
  <si>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</si>
  <si>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</si>
  <si>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Polyomaviridae</t>
  </si>
  <si>
    <t>Sepolyvirales</t>
  </si>
  <si>
    <t>Papovaviricetes</t>
  </si>
  <si>
    <t>Cossaviricota</t>
  </si>
  <si>
    <t>Shotokuvirae</t>
  </si>
  <si>
    <t>Monodnaviria</t>
  </si>
  <si>
    <t>Alphapolyomavirus</t>
  </si>
  <si>
    <t>Betapolyomavirus</t>
  </si>
  <si>
    <t>Alphapolyomavirus castoris</t>
  </si>
  <si>
    <t>Alphapolyomavirus myodaubentonii</t>
  </si>
  <si>
    <r>
      <t>after the abbreviated host species name (</t>
    </r>
    <r>
      <rPr>
        <i/>
        <sz val="12"/>
        <color theme="1"/>
        <rFont val="Calibri"/>
        <family val="2"/>
        <charset val="238"/>
        <scheme val="minor"/>
      </rPr>
      <t>Myotis daubentonii</t>
    </r>
    <r>
      <rPr>
        <sz val="12"/>
        <color theme="1"/>
        <rFont val="Calibri"/>
        <family val="2"/>
        <scheme val="minor"/>
      </rPr>
      <t>)</t>
    </r>
  </si>
  <si>
    <r>
      <t>after the abbreviated host species name (</t>
    </r>
    <r>
      <rPr>
        <i/>
        <sz val="12"/>
        <color theme="1"/>
        <rFont val="Calibri"/>
        <family val="2"/>
        <charset val="238"/>
        <scheme val="minor"/>
      </rPr>
      <t>Eptesicus serotinus</t>
    </r>
    <r>
      <rPr>
        <sz val="12"/>
        <color theme="1"/>
        <rFont val="Calibri"/>
        <family val="2"/>
        <scheme val="minor"/>
      </rPr>
      <t>)</t>
    </r>
  </si>
  <si>
    <r>
      <t>after the genus name of the host (</t>
    </r>
    <r>
      <rPr>
        <i/>
        <sz val="12"/>
        <color theme="1"/>
        <rFont val="Calibri"/>
        <family val="2"/>
        <charset val="238"/>
        <scheme val="minor"/>
      </rPr>
      <t>Castor fiber</t>
    </r>
    <r>
      <rPr>
        <sz val="12"/>
        <color theme="1"/>
        <rFont val="Calibri"/>
        <family val="2"/>
        <scheme val="minor"/>
      </rPr>
      <t>)</t>
    </r>
  </si>
  <si>
    <t>Castor fiber polyomavirus 1</t>
  </si>
  <si>
    <t>Eptesicus serotinus polyomavirus 1</t>
  </si>
  <si>
    <t>Myotis daubentonii polyomavirus 2</t>
  </si>
  <si>
    <t>Rhinolophus hipposideros polyomavirus 1</t>
  </si>
  <si>
    <r>
      <t>after the epitet of the host species name (</t>
    </r>
    <r>
      <rPr>
        <i/>
        <sz val="12"/>
        <color theme="1"/>
        <rFont val="Calibri"/>
        <family val="2"/>
        <charset val="238"/>
        <scheme val="minor"/>
      </rPr>
      <t>Rhinolophus hipposideros</t>
    </r>
    <r>
      <rPr>
        <sz val="12"/>
        <color theme="1"/>
        <rFont val="Calibri"/>
        <family val="2"/>
        <scheme val="minor"/>
      </rPr>
      <t>)</t>
    </r>
  </si>
  <si>
    <t>OK300052.1</t>
  </si>
  <si>
    <t>OK428546.1</t>
  </si>
  <si>
    <t>OR735477.2</t>
  </si>
  <si>
    <t>MT276890.1</t>
  </si>
  <si>
    <t>EL19</t>
  </si>
  <si>
    <t>BS06</t>
  </si>
  <si>
    <t>HUN_2013/44</t>
  </si>
  <si>
    <t>BS19</t>
  </si>
  <si>
    <t>Betapolyomavirus hipposideri</t>
  </si>
  <si>
    <t>CfPyV-1</t>
  </si>
  <si>
    <t>EpserPyV-1</t>
  </si>
  <si>
    <t>MyodauPyV-2</t>
  </si>
  <si>
    <t>Alphapolyomavirus epserotini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</si>
</sst>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38"/>
      <scheme val="minor"/>
    </font>
    <font>
      <i/>
      <sz val="12"/>
      <color rgb="FF7030A0"/>
      <name val="Calibri"/>
      <family val="2"/>
      <charset val="23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3. jelölőszín" xfId="1" builtinId="40"/>
    <cellStyle name="Hivatkozás" xfId="2" builtinId="8"/>
    <cellStyle name="Normá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6"/>
  <cols>
    <col min="1" max="1" width="2.8984375" customWidth="1"/>
    <col min="2" max="2" width="173.5" customWidth="1"/>
  </cols>
  <sheetData>
    <row r="1" spans="2:2" ht="36.9"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AB1" zoomScale="130" zoomScaleNormal="130" workbookViewId="0">
      <pane ySplit="4" topLeftCell="A5" activePane="bottomLeft" state="frozen"/>
      <selection pane="bottomLeft" activeCell="AD8" sqref="AD8"/>
    </sheetView>
  </sheetViews>
  <sheetFormatPr defaultColWidth="11" defaultRowHeight="15.6"/>
  <cols>
    <col min="1" max="1" width="15" style="2" bestFit="1" customWidth="1"/>
    <col min="2" max="2" width="9" style="2" bestFit="1" customWidth="1"/>
    <col min="3" max="3" width="8.3984375" style="2" bestFit="1" customWidth="1"/>
    <col min="4" max="4" width="11.09765625" style="2" bestFit="1" customWidth="1"/>
    <col min="5" max="15" width="10.8984375" style="2"/>
    <col min="16" max="16" width="17" style="14" customWidth="1"/>
    <col min="17" max="29" width="10.8984375" style="14"/>
    <col min="30" max="30" width="32" style="26" bestFit="1" customWidth="1"/>
    <col min="31" max="31" width="31.3984375" style="4" customWidth="1"/>
    <col min="32" max="32" width="40.19921875" style="4" customWidth="1"/>
    <col min="33" max="33" width="16.3984375" style="4" customWidth="1"/>
    <col min="34" max="34" width="27.3984375" style="4" bestFit="1" customWidth="1"/>
    <col min="35" max="35" width="17.09765625" style="4" bestFit="1" customWidth="1"/>
    <col min="36" max="36" width="20.3984375" style="4" bestFit="1" customWidth="1"/>
    <col min="37" max="37" width="12.5" style="4" bestFit="1" customWidth="1"/>
    <col min="38" max="39" width="10.8984375" style="15"/>
    <col min="40" max="40" width="56.59765625" style="1" customWidth="1"/>
  </cols>
  <sheetData>
    <row r="1" spans="1:41" s="17" customFormat="1" ht="23.4">
      <c r="A1" s="18" t="s">
        <v>81</v>
      </c>
      <c r="B1" s="47" t="s">
        <v>112</v>
      </c>
      <c r="C1" s="47"/>
      <c r="D1" s="47"/>
      <c r="E1" s="48" t="str">
        <f ca="1">IF(LEN(cellFilenameFormatErrors)=0,LEFT(cellBaseFilename,9),"Code is automatically derived from the filename: 'YEAR.###X.[STATUS.][v#.]DESCRIPTION.xlsx', X=SC code")</f>
        <v>2024.003D</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2024.003D.P.v1.Polyomaviridae_4ns.xlsx</v>
      </c>
      <c r="AF1" s="23"/>
      <c r="AG1" s="16"/>
      <c r="AH1" s="16"/>
      <c r="AI1" s="16"/>
      <c r="AJ1" s="16"/>
      <c r="AK1" s="16"/>
      <c r="AL1" s="16"/>
      <c r="AM1" s="16"/>
      <c r="AN1" s="16"/>
      <c r="AO1"/>
    </row>
    <row r="2" spans="1:41" ht="18">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5" t="s">
        <v>121</v>
      </c>
      <c r="Q5" s="35"/>
      <c r="R5" s="35" t="s">
        <v>120</v>
      </c>
      <c r="S5" s="35"/>
      <c r="T5" s="35" t="s">
        <v>119</v>
      </c>
      <c r="U5" s="35"/>
      <c r="V5" s="35" t="s">
        <v>118</v>
      </c>
      <c r="W5" s="35"/>
      <c r="X5" s="35" t="s">
        <v>117</v>
      </c>
      <c r="Y5" s="35"/>
      <c r="Z5" s="35" t="s">
        <v>116</v>
      </c>
      <c r="AA5" s="35"/>
      <c r="AB5" s="35" t="s">
        <v>122</v>
      </c>
      <c r="AD5" s="34" t="s">
        <v>124</v>
      </c>
      <c r="AE5" s="4" t="s">
        <v>136</v>
      </c>
      <c r="AF5" s="4" t="s">
        <v>129</v>
      </c>
      <c r="AG5" s="4" t="s">
        <v>143</v>
      </c>
      <c r="AH5" s="4" t="s">
        <v>138</v>
      </c>
      <c r="AI5" s="4" t="s">
        <v>24</v>
      </c>
      <c r="AJ5" s="4" t="s">
        <v>25</v>
      </c>
      <c r="AK5" s="4" t="s">
        <v>63</v>
      </c>
      <c r="AL5" s="15" t="s">
        <v>27</v>
      </c>
      <c r="AM5" s="15" t="s">
        <v>28</v>
      </c>
      <c r="AN5" s="1" t="s">
        <v>128</v>
      </c>
    </row>
    <row r="6" spans="1:41">
      <c r="P6" s="14" t="s">
        <v>121</v>
      </c>
      <c r="R6" s="14" t="s">
        <v>120</v>
      </c>
      <c r="T6" s="14" t="s">
        <v>119</v>
      </c>
      <c r="V6" s="14" t="s">
        <v>118</v>
      </c>
      <c r="X6" s="14" t="s">
        <v>117</v>
      </c>
      <c r="Z6" s="14" t="s">
        <v>116</v>
      </c>
      <c r="AB6" s="14" t="s">
        <v>122</v>
      </c>
      <c r="AD6" s="26" t="s">
        <v>146</v>
      </c>
      <c r="AE6" s="4" t="s">
        <v>135</v>
      </c>
      <c r="AF6" s="4" t="s">
        <v>130</v>
      </c>
      <c r="AG6" s="4" t="s">
        <v>144</v>
      </c>
      <c r="AH6" s="4" t="s">
        <v>140</v>
      </c>
      <c r="AI6" s="4" t="s">
        <v>24</v>
      </c>
      <c r="AJ6" s="4" t="s">
        <v>25</v>
      </c>
      <c r="AK6" s="4" t="s">
        <v>63</v>
      </c>
      <c r="AL6" s="15" t="s">
        <v>27</v>
      </c>
      <c r="AM6" s="15" t="s">
        <v>28</v>
      </c>
      <c r="AN6" s="1" t="s">
        <v>127</v>
      </c>
    </row>
    <row r="7" spans="1:41">
      <c r="P7" s="14" t="s">
        <v>121</v>
      </c>
      <c r="R7" s="14" t="s">
        <v>120</v>
      </c>
      <c r="T7" s="14" t="s">
        <v>119</v>
      </c>
      <c r="V7" s="14" t="s">
        <v>118</v>
      </c>
      <c r="X7" s="14" t="s">
        <v>117</v>
      </c>
      <c r="Z7" s="14" t="s">
        <v>116</v>
      </c>
      <c r="AB7" s="14" t="s">
        <v>122</v>
      </c>
      <c r="AD7" s="26" t="s">
        <v>125</v>
      </c>
      <c r="AE7" s="4" t="s">
        <v>134</v>
      </c>
      <c r="AF7" s="4" t="s">
        <v>131</v>
      </c>
      <c r="AG7" s="4" t="s">
        <v>145</v>
      </c>
      <c r="AH7" s="4" t="s">
        <v>141</v>
      </c>
      <c r="AI7" s="4" t="s">
        <v>24</v>
      </c>
      <c r="AJ7" s="4" t="s">
        <v>25</v>
      </c>
      <c r="AK7" s="4" t="s">
        <v>63</v>
      </c>
      <c r="AL7" s="15" t="s">
        <v>27</v>
      </c>
      <c r="AM7" s="15" t="s">
        <v>28</v>
      </c>
      <c r="AN7" s="1" t="s">
        <v>126</v>
      </c>
    </row>
    <row r="8" spans="1:41">
      <c r="P8" s="14" t="s">
        <v>121</v>
      </c>
      <c r="R8" s="14" t="s">
        <v>120</v>
      </c>
      <c r="T8" s="14" t="s">
        <v>119</v>
      </c>
      <c r="V8" s="14" t="s">
        <v>118</v>
      </c>
      <c r="X8" s="14" t="s">
        <v>117</v>
      </c>
      <c r="Z8" s="14" t="s">
        <v>116</v>
      </c>
      <c r="AB8" s="14" t="s">
        <v>123</v>
      </c>
      <c r="AD8" s="26" t="s">
        <v>142</v>
      </c>
      <c r="AE8" s="4" t="s">
        <v>137</v>
      </c>
      <c r="AF8" s="4" t="s">
        <v>132</v>
      </c>
      <c r="AH8" s="4" t="s">
        <v>139</v>
      </c>
      <c r="AI8" s="4" t="s">
        <v>24</v>
      </c>
      <c r="AJ8" s="4" t="s">
        <v>25</v>
      </c>
      <c r="AK8" s="4" t="s">
        <v>63</v>
      </c>
      <c r="AL8" s="15" t="s">
        <v>27</v>
      </c>
      <c r="AM8" s="15" t="s">
        <v>28</v>
      </c>
      <c r="AN8" s="1" t="s">
        <v>133</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3 Q3:AC1048573">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4:AC1048576">
    <cfRule type="expression" dxfId="2" priority="22">
      <formula>AND(NOT(ISBLANK(P1048574)),COUNTA(Q1048574:$AD1048575)=0)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8642E395-A2FC-46FC-BED6-BF3F58880CE9}">
      <formula1>OR(LEFT(AD1048572,LEN(AB1048572))=AB1048572,AD1048572="Species")</formula1>
    </dataValidation>
    <dataValidation type="custom" allowBlank="1" showInputMessage="1" showErrorMessage="1" errorTitle="Binomial Naming" error="Species name must start with the name of it's genus." promptTitle="binomial" sqref="AD4" xr:uid="{7D73724A-9AC0-4BB8-9C7A-54DDFB0ACFE3}">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3DC5572F-BE98-4A14-8DD6-6C1B0E0D3603}"/>
    <dataValidation type="custom" allowBlank="1" showInputMessage="1" showErrorMessage="1" errorTitle="Binomial Naming" error="Species name must start with the name of it's genus." promptTitle="binomial" sqref="AD5:AD7 AD12:AD1048576" xr:uid="{6974768A-9745-49A1-8FF6-88E6604BD2FF}">
      <formula1>OR(LEFT(AD1,LEN(AB1))=AB1,AD1="Species")</formula1>
    </dataValidation>
    <dataValidation type="custom" allowBlank="1" showInputMessage="1" showErrorMessage="1" errorTitle="Binomial Naming" error="Species name must start with the name of it's genus." promptTitle="binomial" sqref="AD8:AD10" xr:uid="{E56BC86E-4229-4F77-8859-336B7779A923}">
      <formula1>OR(LEFT(AD5,LEN(AB5))=AB5,AD5="Species")</formula1>
    </dataValidation>
    <dataValidation type="custom" allowBlank="1" showInputMessage="1" showErrorMessage="1" errorTitle="Binomial Naming" error="Species name must start with the name of it's genus." promptTitle="binomial" sqref="AD11" xr:uid="{9A928DAC-EE3C-4028-8686-4AE8FAEC2C64}">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4745E22C-870D-4752-892F-5CEC065639A7}">
          <x14:formula1>
            <xm:f>'Menu Items (Do not change)'!$E:$E</xm:f>
          </x14:formula1>
          <xm:sqref>AM1:AM2 AM4:AM1048576</xm:sqref>
        </x14:dataValidation>
        <x14:dataValidation type="list" errorStyle="warning" allowBlank="1" showInputMessage="1" showErrorMessage="1" xr:uid="{6FCC9852-1831-4664-B3E5-3B2166C2A2DE}">
          <x14:formula1>
            <xm:f>'Menu Items (Do not change)'!$D:$D</xm:f>
          </x14:formula1>
          <xm:sqref>AL1:AL2 AL4:AL1048576</xm:sqref>
        </x14:dataValidation>
        <x14:dataValidation type="list" allowBlank="1" showInputMessage="1" showErrorMessage="1" xr:uid="{A23123D0-F75D-4CC7-8288-120431A4E198}">
          <x14:formula1>
            <xm:f>'Menu Items (Do not change)'!$A:$A</xm:f>
          </x14:formula1>
          <xm:sqref>AI1:AI1048576</xm:sqref>
        </x14:dataValidation>
        <x14:dataValidation type="list" allowBlank="1" showInputMessage="1" showErrorMessage="1" xr:uid="{2D244A49-A166-4913-A838-B0277D4E5739}">
          <x14:formula1>
            <xm:f>'Menu Items (Do not change)'!$B:$B</xm:f>
          </x14:formula1>
          <xm:sqref>AJ1:AJ1048576</xm:sqref>
        </x14:dataValidation>
        <x14:dataValidation type="list" allowBlank="1" showInputMessage="1" showErrorMessage="1" xr:uid="{CEE7CBB8-74AE-4A4D-B702-01274134CAC4}">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Maloschik Aranka Flóra</cp:lastModifiedBy>
  <dcterms:created xsi:type="dcterms:W3CDTF">2023-02-08T19:24:03Z</dcterms:created>
  <dcterms:modified xsi:type="dcterms:W3CDTF">2024-06-23T17:06:22Z</dcterms:modified>
</cp:coreProperties>
</file>