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murilozerbini/Desktop/"/>
    </mc:Choice>
  </mc:AlternateContent>
  <xr:revisionPtr revIDLastSave="0" documentId="13_ncr:1_{1BFF4586-EB35-E048-99C5-B059AFD4AFF1}" xr6:coauthVersionLast="47" xr6:coauthVersionMax="47" xr10:uidLastSave="{00000000-0000-0000-0000-000000000000}"/>
  <bookViews>
    <workbookView xWindow="1140" yWindow="500" windowWidth="24720" windowHeight="2256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<sst xmlns="http://schemas.openxmlformats.org/spreadsheetml/2006/main" count="2763" uniqueCount="824">
  <si>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</si>
  <si>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</si>
  <si>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</si>
  <si>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</si>
  <si>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</si>
  <si>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</si>
  <si>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</si>
  <si>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</si>
  <si>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</si>
  <si>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</si>
  <si>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</si>
  <si>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</si>
  <si>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</si>
  <si>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</si>
  <si>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</si>
  <si>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</si>
  <si>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</si>
  <si>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</si>
  <si>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</si>
  <si>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</si>
  <si>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</si>
  <si>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</si>
  <si>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</si>
  <si>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</si>
  <si>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</si>
  <si>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</si>
  <si>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</si>
  <si>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</si>
  <si>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</si>
  <si>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</si>
  <si>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</si>
  <si>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</si>
  <si>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</si>
  <si>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</si>
  <si>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</si>
  <si>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</si>
  <si>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</si>
  <si>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</si>
  <si>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</si>
  <si>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</si>
  <si>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</si>
  <si>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</si>
  <si>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</si>
  <si>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</si>
  <si>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</si>
  <si>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</si>
  <si>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</si>
  <si>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</si>
  <si>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</si>
  <si>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</si>
  <si>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</si>
  <si>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</si>
  <si>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</si>
  <si>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</si>
  <si>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</si>
  <si>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</si>
  <si>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</si>
  <si>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</si>
  <si>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</si>
  <si>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</si>
  <si>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</si>
  <si>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</si>
  <si>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</si>
  <si>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</si>
  <si>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</si>
  <si>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</si>
  <si>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</si>
  <si>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</si>
  <si>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</si>
  <si>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</si>
  <si>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</si>
  <si>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</si>
  <si>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</si>
  <si>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</si>
  <si>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</si>
  <si>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</si>
  <si>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</si>
  <si>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</si>
  <si>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</si>
  <si>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</si>
  <si>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</si>
  <si>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</si>
  <si>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</si>
  <si>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</si>
  <si>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</si>
  <si>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</si>
  <si>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</si>
  <si>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</si>
  <si>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</si>
  <si>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</si>
  <si>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</si>
  <si>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</si>
  <si>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</si>
  <si>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</si>
  <si>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</si>
  <si>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</si>
  <si>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</si>
  <si>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</si>
  <si>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</si>
  <si>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</si>
  <si>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</si>
  <si>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</si>
  <si>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</si>
  <si>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</si>
  <si>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</si>
  <si>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</si>
  <si>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</si>
  <si>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</si>
  <si>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</si>
  <si>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</si>
  <si>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</si>
  <si>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</si>
  <si>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</si>
  <si>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</si>
  <si>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</si>
  <si>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Varidnaviria</t>
  </si>
  <si>
    <t>Bamfordvirae</t>
  </si>
  <si>
    <t>Preplasmiviricota</t>
  </si>
  <si>
    <t>Tectiliviricetes</t>
  </si>
  <si>
    <t>Rowavirales</t>
  </si>
  <si>
    <t>Adenoviridae</t>
  </si>
  <si>
    <t>Atadenovirus</t>
  </si>
  <si>
    <t>Bovine atadenovirus E</t>
  </si>
  <si>
    <t>Deer atadenovirus A</t>
  </si>
  <si>
    <t>Duck atadenovirus A</t>
  </si>
  <si>
    <t>Lizard atadenovirus A</t>
  </si>
  <si>
    <t>Lizard atadenovirus B</t>
  </si>
  <si>
    <t>Ovine atadenovirus D</t>
  </si>
  <si>
    <t>Possum atadenovirus A</t>
  </si>
  <si>
    <t>Psittacine atadenovirus A</t>
  </si>
  <si>
    <t>Snake atadenovirus A</t>
  </si>
  <si>
    <t>Aviadenovirus</t>
  </si>
  <si>
    <t>Duck aviadenovirus B</t>
  </si>
  <si>
    <t>Falcon aviadenovirus A</t>
  </si>
  <si>
    <t>Fowl aviadenovirus A</t>
  </si>
  <si>
    <t>Fowl aviadenovirus B</t>
  </si>
  <si>
    <t>Fowl aviadenovirus C</t>
  </si>
  <si>
    <t>Fowl aviadenovirus D</t>
  </si>
  <si>
    <t>Fowl aviadenovirus E</t>
  </si>
  <si>
    <t>Goose aviadenovirus A</t>
  </si>
  <si>
    <t>Pigeon aviadenovirus A</t>
  </si>
  <si>
    <t>Pigeon aviadenovirus B</t>
  </si>
  <si>
    <t>Psittacine aviadenovirus B</t>
  </si>
  <si>
    <t>Psittacine aviadenovirus C</t>
  </si>
  <si>
    <t>Turkey aviadenovirus B</t>
  </si>
  <si>
    <t>Turkey aviadenovirus C</t>
  </si>
  <si>
    <t>Turkey aviadenovirus D</t>
  </si>
  <si>
    <t>Ichtadenovirus</t>
  </si>
  <si>
    <t>Sturgeon ichtadenovirus A</t>
  </si>
  <si>
    <t>Mastadenovirus</t>
  </si>
  <si>
    <t>Bat mastadenovirus A</t>
  </si>
  <si>
    <t>Bat mastadenovirus B</t>
  </si>
  <si>
    <t>Bat mastadenovirus C</t>
  </si>
  <si>
    <t>Bat mastadenovirus D</t>
  </si>
  <si>
    <t>Bat mastadenovirus E</t>
  </si>
  <si>
    <t>Bat mastadenovirus F</t>
  </si>
  <si>
    <t>Bat mastadenovirus G</t>
  </si>
  <si>
    <t>Bat mastadenovirus H</t>
  </si>
  <si>
    <t>Bat mastadenovirus I</t>
  </si>
  <si>
    <t>Bat mastadenovirus J</t>
  </si>
  <si>
    <t>Bovine mastadenovirus A</t>
  </si>
  <si>
    <t>Bovine mastadenovirus B</t>
  </si>
  <si>
    <t>Bovine mastadenovirus C</t>
  </si>
  <si>
    <t>Canine mastadenovirus A</t>
  </si>
  <si>
    <t>Deer mastadenovirus B</t>
  </si>
  <si>
    <t>Dolphin mastadenovirus A</t>
  </si>
  <si>
    <t>Dolphin mastadenovirus B</t>
  </si>
  <si>
    <t>Equine mastadenovirus A</t>
  </si>
  <si>
    <t>Equine mastadenovirus B</t>
  </si>
  <si>
    <t>Guinea pig mastadenovirus A</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</si>
  <si>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</si>
  <si>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</si>
  <si>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</si>
  <si>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</si>
  <si>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</si>
  <si>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</si>
  <si>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</si>
  <si>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</si>
  <si>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</si>
  <si>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</si>
  <si>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</si>
  <si>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</si>
  <si>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Ovine mastadenovirus C</t>
  </si>
  <si>
    <t>Platyrrhini mastadenovirus A</t>
  </si>
  <si>
    <t>Polar bear mastadenovirus A</t>
  </si>
  <si>
    <t>Porcine mastadenovirus A</t>
  </si>
  <si>
    <t>Porcine mastadenovirus B</t>
  </si>
  <si>
    <t>Porcine mastadenovirus C</t>
  </si>
  <si>
    <t>Sea lion mastadenovirus A</t>
  </si>
  <si>
    <t>Simian mastadenovirus A</t>
  </si>
  <si>
    <t>Simian mastadenovirus B</t>
  </si>
  <si>
    <t>Simian mastadenovirus C</t>
  </si>
  <si>
    <t>Simian mastadenovirus D</t>
  </si>
  <si>
    <t>Simian mastadenovirus E</t>
  </si>
  <si>
    <t>Simian mastadenovirus F</t>
  </si>
  <si>
    <t>Simian mastadenovirus G</t>
  </si>
  <si>
    <t>Simian mastadenovirus H</t>
  </si>
  <si>
    <t>Simian mastadenovirus I</t>
  </si>
  <si>
    <t>Skunk mastadenovirus A</t>
  </si>
  <si>
    <t>Squirrel mastadenovirus A</t>
  </si>
  <si>
    <t>Tree shrew mastadenovirus A</t>
  </si>
  <si>
    <t>Siadenovirus</t>
  </si>
  <si>
    <t>Frog siadenovirus A</t>
  </si>
  <si>
    <t>Great tit siadenovirus A</t>
  </si>
  <si>
    <t>Penguin siadenovirus A</t>
  </si>
  <si>
    <t>Psittacine siadenovirus D</t>
  </si>
  <si>
    <t>Psittacine siadenovirus E</t>
  </si>
  <si>
    <t>Raptor siadenovirus A</t>
  </si>
  <si>
    <t>Skua siadenovirus A</t>
  </si>
  <si>
    <t>Turkey siadenovirus A</t>
  </si>
  <si>
    <t>Testadenovirus</t>
  </si>
  <si>
    <t>Pond slider testadenovirus A</t>
  </si>
  <si>
    <t>duck adenovirus 4</t>
  </si>
  <si>
    <t>duck adenovirus 5</t>
  </si>
  <si>
    <t>bovine adenovirus 6</t>
  </si>
  <si>
    <t>BAdV-6</t>
  </si>
  <si>
    <t>JQ345700</t>
  </si>
  <si>
    <t>5957/SZ</t>
  </si>
  <si>
    <t>GTAdV-1</t>
  </si>
  <si>
    <t>FJ849795</t>
  </si>
  <si>
    <t>great tit adenovirus 1</t>
  </si>
  <si>
    <t>MT674683</t>
  </si>
  <si>
    <t>eastern spinebill adenovirus 1 ("passerine adenovirus 1")</t>
  </si>
  <si>
    <t>ESAdV-1</t>
  </si>
  <si>
    <t>AU2787</t>
  </si>
  <si>
    <t>OL692338</t>
  </si>
  <si>
    <t>common tern adenovirus 1 ("tern atadenovirus 1")</t>
  </si>
  <si>
    <t>CTAdV-1</t>
  </si>
  <si>
    <t>SIB_81</t>
  </si>
  <si>
    <t>LC597488</t>
  </si>
  <si>
    <t>bovine adenovirus 7</t>
  </si>
  <si>
    <t>BAdV-7</t>
  </si>
  <si>
    <t>Fukuroi</t>
  </si>
  <si>
    <t>MT138098</t>
  </si>
  <si>
    <t>MT138101</t>
  </si>
  <si>
    <t>yellow-browed warbler adenovirus 1</t>
  </si>
  <si>
    <t>MT138103</t>
  </si>
  <si>
    <t>Radde's warbler adenovirus 1</t>
  </si>
  <si>
    <t>LC638697</t>
  </si>
  <si>
    <t>Indian eagle-owl adenovirus 1</t>
  </si>
  <si>
    <t>IEoAdV-1</t>
  </si>
  <si>
    <t>DAdV-4</t>
  </si>
  <si>
    <t>MW380865</t>
  </si>
  <si>
    <t>DAdV-5</t>
  </si>
  <si>
    <t>DAV/G018-19/Australia/2019</t>
  </si>
  <si>
    <t>MT138099</t>
  </si>
  <si>
    <t>Eurasian siskin adenovirus 2</t>
  </si>
  <si>
    <t>MT138100</t>
  </si>
  <si>
    <t>Naumann's thrush adenovirus 1</t>
  </si>
  <si>
    <t>KY352473</t>
  </si>
  <si>
    <t>harbour porpoise adenovirus 1</t>
  </si>
  <si>
    <t>HPAdV-1</t>
  </si>
  <si>
    <t>HpAdV-1</t>
  </si>
  <si>
    <t>MZ507556</t>
  </si>
  <si>
    <t>reindeer adenovirus 1</t>
  </si>
  <si>
    <t>ReAdV-1</t>
  </si>
  <si>
    <t>UK_2021</t>
  </si>
  <si>
    <t>MK472072</t>
  </si>
  <si>
    <t>Gould's wattled bat adenovirus 1</t>
  </si>
  <si>
    <t>GWAdV-1</t>
  </si>
  <si>
    <t>WA3301</t>
  </si>
  <si>
    <t>MZ562791</t>
  </si>
  <si>
    <t>PsAdV-2</t>
  </si>
  <si>
    <t>WVL19065-01E</t>
  </si>
  <si>
    <t>Siadenovirus carbocapituli</t>
  </si>
  <si>
    <t>great tit adenovirus 3</t>
  </si>
  <si>
    <t>GTAdV-3</t>
  </si>
  <si>
    <t>S478/20</t>
  </si>
  <si>
    <t>ON642334</t>
  </si>
  <si>
    <t>tawny frogmouth adenovirus</t>
  </si>
  <si>
    <t>AU/TFM1281970</t>
  </si>
  <si>
    <t>duck adenovirus 1</t>
  </si>
  <si>
    <t>deer adenovirus 1; Odocoileus adenovirus 1</t>
  </si>
  <si>
    <t>OdAdV-1</t>
  </si>
  <si>
    <t>BR_DF2W</t>
  </si>
  <si>
    <t>MN153802</t>
  </si>
  <si>
    <t>Y09598; AC_000004</t>
  </si>
  <si>
    <t>DAdV-1</t>
  </si>
  <si>
    <t>KJ675568</t>
  </si>
  <si>
    <t>PsAdV-3</t>
  </si>
  <si>
    <t>HKU/Parrot19</t>
  </si>
  <si>
    <t>CS15-4016</t>
  </si>
  <si>
    <t>PsAdV-4</t>
  </si>
  <si>
    <t>KX577802</t>
  </si>
  <si>
    <t>PsAdV-1</t>
  </si>
  <si>
    <t>MH580295</t>
  </si>
  <si>
    <t>18VIR149_ITA_2018</t>
  </si>
  <si>
    <t>MW508338</t>
  </si>
  <si>
    <t>lemur adenovirus</t>
  </si>
  <si>
    <t>204</t>
  </si>
  <si>
    <t>OQ081771</t>
  </si>
  <si>
    <t>LeAdV-1</t>
  </si>
  <si>
    <t>thr146ade1nc</t>
  </si>
  <si>
    <t>sis058ade1</t>
  </si>
  <si>
    <t>pigeon adenovirus 2</t>
  </si>
  <si>
    <t>bat adenovirus 2</t>
  </si>
  <si>
    <t>bearded dragon adenovirus 1</t>
  </si>
  <si>
    <t>ovine adenovirus 7</t>
  </si>
  <si>
    <t>possum adenovirus 1</t>
  </si>
  <si>
    <t>snake adenovirus 1</t>
  </si>
  <si>
    <t>fowl adenovirus 1</t>
  </si>
  <si>
    <t>pigeon adenovirus 1</t>
  </si>
  <si>
    <t>turkey adenovirus 1</t>
  </si>
  <si>
    <t>fowl adenovirus 5</t>
  </si>
  <si>
    <t>fowl adenovirus 4</t>
  </si>
  <si>
    <t>fowl adenovirus 9</t>
  </si>
  <si>
    <t>fowl adenovirus 6</t>
  </si>
  <si>
    <t>goose adenovirus 4</t>
  </si>
  <si>
    <t>turkey adenovirus 4</t>
  </si>
  <si>
    <t>turkey adenovirus 5</t>
  </si>
  <si>
    <t>white sturgeon adenovirus 1</t>
  </si>
  <si>
    <t>bat adenovirus 3</t>
  </si>
  <si>
    <t>bat adenovirus 4</t>
  </si>
  <si>
    <t>bat adenovirus 7</t>
  </si>
  <si>
    <t>bat adenovirus 8</t>
  </si>
  <si>
    <t>bat adenovirus 9</t>
  </si>
  <si>
    <t>bat adenovirus 11</t>
  </si>
  <si>
    <t>straw-colored fruit bat adenovirus</t>
  </si>
  <si>
    <t>bat adenovirus Vs9</t>
  </si>
  <si>
    <t>bovine adenovirus 1</t>
  </si>
  <si>
    <t>bovine adenovirus 3</t>
  </si>
  <si>
    <t>bovine adenovirus 10</t>
  </si>
  <si>
    <t>canine adenovirus 1</t>
  </si>
  <si>
    <t>bottlenose dolphin adenovirus 2</t>
  </si>
  <si>
    <t>bottlenose dolphin adenovirus 1</t>
  </si>
  <si>
    <t>equine adenovirus 1</t>
  </si>
  <si>
    <t>equine adenovirus 2</t>
  </si>
  <si>
    <t>Guinea pig adenovirus 1</t>
  </si>
  <si>
    <t>human adenovirus 12</t>
  </si>
  <si>
    <t>human adenovirus 3</t>
  </si>
  <si>
    <t>human adenovirus 2</t>
  </si>
  <si>
    <t>human adenovirus 9</t>
  </si>
  <si>
    <t>human adenovirus 4</t>
  </si>
  <si>
    <t>human adenovirus 40</t>
  </si>
  <si>
    <t>simian adenovirus 1</t>
  </si>
  <si>
    <t>murine adenovirus 1</t>
  </si>
  <si>
    <t>murine adenovirus 2</t>
  </si>
  <si>
    <t>murine adenovirus 3</t>
  </si>
  <si>
    <t>bovine adenovirus 2</t>
  </si>
  <si>
    <t>ovine adenovirus 1</t>
  </si>
  <si>
    <t>ovine adenovirus 8</t>
  </si>
  <si>
    <t>titi monkey adenovirus 1</t>
  </si>
  <si>
    <t>polar bear adenovirus 1</t>
  </si>
  <si>
    <t>porcine adenovirus 3</t>
  </si>
  <si>
    <t>porcine adenovirus 4</t>
  </si>
  <si>
    <t>porcine adenovirus 5</t>
  </si>
  <si>
    <t>California sea lion adenovirus 1</t>
  </si>
  <si>
    <t>simian adenovirus 3</t>
  </si>
  <si>
    <t>simian adenovirus 49</t>
  </si>
  <si>
    <t>simian adenovirus 19</t>
  </si>
  <si>
    <t>simian adenovirus 13</t>
  </si>
  <si>
    <t>simian adenovirus 16</t>
  </si>
  <si>
    <t>simian adenovirus 20</t>
  </si>
  <si>
    <t>simian adenovirus 54</t>
  </si>
  <si>
    <t>simian adenovirus 55</t>
  </si>
  <si>
    <t>skunk adenovirus 1</t>
  </si>
  <si>
    <t>red squirrel adenovirus 1</t>
  </si>
  <si>
    <t>tree shrew adenovirus 1</t>
  </si>
  <si>
    <t>frog adenovirus 1</t>
  </si>
  <si>
    <t>chinstrap penguin adenovirus 2</t>
  </si>
  <si>
    <t>raptor adenovirus 1</t>
  </si>
  <si>
    <t>South Polar skua adenovirus 1</t>
  </si>
  <si>
    <t>turkey adenovirus 3</t>
  </si>
  <si>
    <t>red-eared slider adenovirus 1</t>
  </si>
  <si>
    <t>LAdV-2</t>
  </si>
  <si>
    <t>BDAdV</t>
  </si>
  <si>
    <t>OAdV-7</t>
  </si>
  <si>
    <t>FAdV-1</t>
  </si>
  <si>
    <t>FAdV-5</t>
  </si>
  <si>
    <t>FAdV-4</t>
  </si>
  <si>
    <t>FAdV-9</t>
  </si>
  <si>
    <t>FAdV-6</t>
  </si>
  <si>
    <t>TAdV-1</t>
  </si>
  <si>
    <t>TAdV-4</t>
  </si>
  <si>
    <t>TAdV-5</t>
  </si>
  <si>
    <t>PoAdV-1</t>
  </si>
  <si>
    <t>SnAdV-1</t>
  </si>
  <si>
    <t>FaAdV-1</t>
  </si>
  <si>
    <t>GoAdV-4</t>
  </si>
  <si>
    <t>PiAdV-1</t>
  </si>
  <si>
    <t>PiAdV-2</t>
  </si>
  <si>
    <t>DAdV-2</t>
  </si>
  <si>
    <t>BD5H2</t>
  </si>
  <si>
    <t>"23-6"</t>
  </si>
  <si>
    <t>OAV287</t>
  </si>
  <si>
    <t>145/88</t>
  </si>
  <si>
    <t>GR</t>
  </si>
  <si>
    <t>CELO Phelps</t>
  </si>
  <si>
    <t>KR5</t>
  </si>
  <si>
    <t>A-2A</t>
  </si>
  <si>
    <t>CR119</t>
  </si>
  <si>
    <t>P29</t>
  </si>
  <si>
    <t>IDA4</t>
  </si>
  <si>
    <t>YPDS-Y-V1.A19.11-2013</t>
  </si>
  <si>
    <t>D90/2</t>
  </si>
  <si>
    <t>TNI1</t>
  </si>
  <si>
    <t>1277BT</t>
  </si>
  <si>
    <t>KJ156523</t>
  </si>
  <si>
    <t>MT050041</t>
  </si>
  <si>
    <t>U40839</t>
  </si>
  <si>
    <t>MK695679</t>
  </si>
  <si>
    <t>PsAdV-5</t>
  </si>
  <si>
    <t>PsAdV-7</t>
  </si>
  <si>
    <t>MK227353</t>
  </si>
  <si>
    <t>par083ade1</t>
  </si>
  <si>
    <t>PsAdV-11</t>
  </si>
  <si>
    <t>warbler203</t>
  </si>
  <si>
    <t>wwb174ade01</t>
  </si>
  <si>
    <t>owl</t>
  </si>
  <si>
    <t>psittacine adenovirus 11 (from blue-troated macaw)</t>
  </si>
  <si>
    <t>OQ792214</t>
  </si>
  <si>
    <t>Agile wallaby adenovirus 1</t>
  </si>
  <si>
    <t>GOP3/1</t>
  </si>
  <si>
    <t>common murre</t>
  </si>
  <si>
    <t>MN480433</t>
  </si>
  <si>
    <t>IDL20-0871</t>
  </si>
  <si>
    <t>DQ106414</t>
  </si>
  <si>
    <t>AF338823; AF249332</t>
  </si>
  <si>
    <t>duck adenovirus 2</t>
  </si>
  <si>
    <t>KJ469653</t>
  </si>
  <si>
    <t>U46933; AC_000014</t>
  </si>
  <si>
    <t>KC493646</t>
  </si>
  <si>
    <t>HE608152</t>
  </si>
  <si>
    <t>AF083975</t>
  </si>
  <si>
    <t>KT862808</t>
  </si>
  <si>
    <t>JF510462</t>
  </si>
  <si>
    <t>FN824512</t>
  </si>
  <si>
    <t>KX121164</t>
  </si>
  <si>
    <t>GU936707</t>
  </si>
  <si>
    <t>KF477312</t>
  </si>
  <si>
    <t>KF477313</t>
  </si>
  <si>
    <t>MK101347</t>
  </si>
  <si>
    <t>GU226970</t>
  </si>
  <si>
    <t>JN252129</t>
  </si>
  <si>
    <t>KT698853</t>
  </si>
  <si>
    <t>KT698856</t>
  </si>
  <si>
    <t>KT698852</t>
  </si>
  <si>
    <t>KX961095</t>
  </si>
  <si>
    <t>KX871230</t>
  </si>
  <si>
    <t>AP018374</t>
  </si>
  <si>
    <t>MG551742</t>
  </si>
  <si>
    <t>LC385827</t>
  </si>
  <si>
    <t>BD269513; AC_000191</t>
  </si>
  <si>
    <t>AF030154; AC_000002</t>
  </si>
  <si>
    <t>Y07760; AC_000003</t>
  </si>
  <si>
    <t>KY306667</t>
  </si>
  <si>
    <t>KR024710</t>
  </si>
  <si>
    <t>LT841149</t>
  </si>
  <si>
    <t>JN418926</t>
  </si>
  <si>
    <t>KT160425</t>
  </si>
  <si>
    <t>MN986925</t>
  </si>
  <si>
    <t>X73487</t>
  </si>
  <si>
    <t>DQ086466</t>
  </si>
  <si>
    <t>J01917</t>
  </si>
  <si>
    <t>AJ854486</t>
  </si>
  <si>
    <t>AY487947</t>
  </si>
  <si>
    <t>L19443</t>
  </si>
  <si>
    <t>AY771780</t>
  </si>
  <si>
    <t>M22245; X53012; U57336; U95843; X74742; M81889; M81056; U23770; M30594; M37187; AC_000012</t>
  </si>
  <si>
    <t>HM049560</t>
  </si>
  <si>
    <t>EU835513</t>
  </si>
  <si>
    <t>AF252854; AC_000001</t>
  </si>
  <si>
    <t>DQ630754</t>
  </si>
  <si>
    <t>MK518392</t>
  </si>
  <si>
    <t>HQ913600</t>
  </si>
  <si>
    <t>MF773580</t>
  </si>
  <si>
    <t>AF083132; AC_000189</t>
  </si>
  <si>
    <t>MK774519</t>
  </si>
  <si>
    <t>AF289262</t>
  </si>
  <si>
    <t>KJ563221</t>
  </si>
  <si>
    <t>AY598782</t>
  </si>
  <si>
    <t>HQ241819</t>
  </si>
  <si>
    <t>KP329565</t>
  </si>
  <si>
    <t>KP329563</t>
  </si>
  <si>
    <t>KP329564</t>
  </si>
  <si>
    <t>HQ605912</t>
  </si>
  <si>
    <t>KM190146</t>
  </si>
  <si>
    <t>KX505867</t>
  </si>
  <si>
    <t>KP238322</t>
  </si>
  <si>
    <t>KY427939</t>
  </si>
  <si>
    <t>AF258784</t>
  </si>
  <si>
    <t>AF224336</t>
  </si>
  <si>
    <t>KP144329</t>
  </si>
  <si>
    <t>EU715130</t>
  </si>
  <si>
    <t>HM585353</t>
  </si>
  <si>
    <t>AF074946</t>
  </si>
  <si>
    <t>JN632576</t>
  </si>
  <si>
    <t>WSAdV1/1996</t>
  </si>
  <si>
    <t>WSAdV-1</t>
  </si>
  <si>
    <t>BaAdV-3</t>
  </si>
  <si>
    <t>BaAdV-2</t>
  </si>
  <si>
    <t>BaAdV-4</t>
  </si>
  <si>
    <t>BaAdV-7</t>
  </si>
  <si>
    <t>BaAdV-8</t>
  </si>
  <si>
    <t>BaAdV-9</t>
  </si>
  <si>
    <t>BaAdV-11</t>
  </si>
  <si>
    <t>BAdV-1</t>
  </si>
  <si>
    <t>BAdV-3</t>
  </si>
  <si>
    <t>BAdV-10</t>
  </si>
  <si>
    <t>CAdV-1</t>
  </si>
  <si>
    <t>deer adenovirus 2; Odocoileus adenovirus 2</t>
  </si>
  <si>
    <t>OdAdV-2</t>
  </si>
  <si>
    <t>BnDAdV-2</t>
  </si>
  <si>
    <t>BnDAdV-1</t>
  </si>
  <si>
    <t>EAdV-1</t>
  </si>
  <si>
    <t>EAdV-2</t>
  </si>
  <si>
    <t>GPAdV-1</t>
  </si>
  <si>
    <t>AUS96</t>
  </si>
  <si>
    <t>HAdV-12</t>
  </si>
  <si>
    <t>HAdV-3</t>
  </si>
  <si>
    <t>HAdV-2</t>
  </si>
  <si>
    <t>HAdV-9</t>
  </si>
  <si>
    <t>HAdV-4</t>
  </si>
  <si>
    <t>HAdV-40</t>
  </si>
  <si>
    <t>MAdV-1</t>
  </si>
  <si>
    <t>MAdV-2</t>
  </si>
  <si>
    <t>SAdV-1</t>
  </si>
  <si>
    <t>MAdV-3</t>
  </si>
  <si>
    <t>BAdV-2</t>
  </si>
  <si>
    <t>OAdV-1</t>
  </si>
  <si>
    <t>OAdV-8</t>
  </si>
  <si>
    <t>PAdV-3</t>
  </si>
  <si>
    <t>PAdV-4</t>
  </si>
  <si>
    <t>PAdV-5</t>
  </si>
  <si>
    <t>SAdV-3</t>
  </si>
  <si>
    <t>SAdV-49</t>
  </si>
  <si>
    <t>SAdV-19</t>
  </si>
  <si>
    <t>SAdV-13</t>
  </si>
  <si>
    <t>SAdV-16</t>
  </si>
  <si>
    <t>SAdV-20</t>
  </si>
  <si>
    <t>SAdV-54</t>
  </si>
  <si>
    <t>SAdV-55</t>
  </si>
  <si>
    <t>RAdV-1</t>
  </si>
  <si>
    <t>TAdV-3</t>
  </si>
  <si>
    <t>TMAdV-1</t>
  </si>
  <si>
    <t>ECC-2011</t>
  </si>
  <si>
    <t>PBAdV-1</t>
  </si>
  <si>
    <t>BK35</t>
  </si>
  <si>
    <t>CSLAdV-1</t>
  </si>
  <si>
    <t>SkAdV-1</t>
  </si>
  <si>
    <t>FrAdV-1</t>
  </si>
  <si>
    <t>CPAdV-2</t>
  </si>
  <si>
    <t>SPSAdV-1</t>
  </si>
  <si>
    <t>RSAdV-1</t>
  </si>
  <si>
    <t>TJM</t>
  </si>
  <si>
    <t>PPV1</t>
  </si>
  <si>
    <t>WIV9</t>
  </si>
  <si>
    <t>WIV12</t>
  </si>
  <si>
    <t>WIV13</t>
  </si>
  <si>
    <t>WIV17</t>
  </si>
  <si>
    <t>250-A</t>
  </si>
  <si>
    <t>06-106</t>
  </si>
  <si>
    <t>3085</t>
  </si>
  <si>
    <t>Vs9</t>
  </si>
  <si>
    <t>WBR-1</t>
  </si>
  <si>
    <t>RI261</t>
  </si>
  <si>
    <t>1319</t>
  </si>
  <si>
    <t>Tt11018</t>
  </si>
  <si>
    <t>44940</t>
  </si>
  <si>
    <t>M1</t>
  </si>
  <si>
    <t>EAdV2.385/75.9</t>
  </si>
  <si>
    <t>Hicks NIAID V-209-003-014 ATCC VR-1086</t>
  </si>
  <si>
    <t>CL 68578</t>
  </si>
  <si>
    <t>Dugan</t>
  </si>
  <si>
    <t>ATCC VR-195</t>
  </si>
  <si>
    <t>K87</t>
  </si>
  <si>
    <t>6618</t>
  </si>
  <si>
    <t>HNU1</t>
  </si>
  <si>
    <t>7508</t>
  </si>
  <si>
    <t>Zc11-030</t>
  </si>
  <si>
    <t>ATCC VR-1449</t>
  </si>
  <si>
    <t>C24948</t>
  </si>
  <si>
    <t>AA153</t>
  </si>
  <si>
    <t>P-9</t>
  </si>
  <si>
    <t>C-8</t>
  </si>
  <si>
    <t>ATCC VR-541</t>
  </si>
  <si>
    <t>23336 (DM-2014)</t>
  </si>
  <si>
    <t>WIV19</t>
  </si>
  <si>
    <t>PB1</t>
  </si>
  <si>
    <t>DE/2013/Sciurus vulgaris/2013Pa405-00252</t>
  </si>
  <si>
    <t>ATCC VR-896</t>
  </si>
  <si>
    <t>CSPAdV_2</t>
  </si>
  <si>
    <t>T03</t>
  </si>
  <si>
    <t>2010Z01</t>
  </si>
  <si>
    <t>crane adenovirus 1</t>
  </si>
  <si>
    <t>LC469780</t>
  </si>
  <si>
    <t>Siadenovirus uriae</t>
  </si>
  <si>
    <t>Ichtadenovirus acipenseris</t>
  </si>
  <si>
    <t>Mastadenovirus tarandri</t>
  </si>
  <si>
    <t>Mastadenovirus phocoenae</t>
  </si>
  <si>
    <t>GD-2019</t>
  </si>
  <si>
    <t>MN733730</t>
  </si>
  <si>
    <t>Testadenovirus trachemysis</t>
  </si>
  <si>
    <t>after the host family Macopodidae (kangaroos and wallabies)</t>
  </si>
  <si>
    <t>Mastadenovirus cervi</t>
  </si>
  <si>
    <t>Aviadenovirus anatis</t>
  </si>
  <si>
    <t>Aviadenovirus falconis</t>
  </si>
  <si>
    <t>after the host falcon: falco</t>
  </si>
  <si>
    <t>Aviadenovirus ventriculi</t>
  </si>
  <si>
    <t>Aviadenovirus hydropericardii</t>
  </si>
  <si>
    <t>Aviadenovirus anseris</t>
  </si>
  <si>
    <t>Mastadenovirus caviae</t>
  </si>
  <si>
    <t>Mastadenovirus canidae</t>
  </si>
  <si>
    <t xml:space="preserve">after the family of host: Canidae (dog, fox, coyote) </t>
  </si>
  <si>
    <t>Mastadenovirus ursi</t>
  </si>
  <si>
    <t>Mastadenovirus otariidae</t>
  </si>
  <si>
    <t>Mastadenovirus sciuri</t>
  </si>
  <si>
    <t>ABRO02087964</t>
  </si>
  <si>
    <t>kangaroo rat adenovirus</t>
  </si>
  <si>
    <t>Dipodomys ordii kidney</t>
  </si>
  <si>
    <r>
      <t xml:space="preserve">after the genus of the rodent host: </t>
    </r>
    <r>
      <rPr>
        <i/>
        <sz val="12"/>
        <color theme="1"/>
        <rFont val="Calibri"/>
        <family val="2"/>
        <charset val="238"/>
        <scheme val="minor"/>
      </rPr>
      <t>Dipodomys</t>
    </r>
  </si>
  <si>
    <t>Siadenovirus stercorariidae</t>
  </si>
  <si>
    <t>after the family of the host, South Polar skua: Stercorariidae</t>
  </si>
  <si>
    <t>Siadenovirus ranae</t>
  </si>
  <si>
    <r>
      <t xml:space="preserve">after the genus of the host Northern treeshrew: </t>
    </r>
    <r>
      <rPr>
        <i/>
        <sz val="12"/>
        <color theme="1"/>
        <rFont val="Calibri"/>
        <family val="2"/>
        <charset val="238"/>
        <scheme val="minor"/>
      </rPr>
      <t>Tupaia</t>
    </r>
  </si>
  <si>
    <t>Mastadenovirus tupaiae</t>
  </si>
  <si>
    <t>Siadenovirus spheniscidae</t>
  </si>
  <si>
    <t>Aviadenovirus gruis</t>
  </si>
  <si>
    <t>psittacine adenovirus 3 (from southern mealy amazon)</t>
  </si>
  <si>
    <t>Mastadenovirus adami</t>
  </si>
  <si>
    <t xml:space="preserve">Mastadenovirus blackbeardi </t>
  </si>
  <si>
    <r>
      <t xml:space="preserve">after the genus of pond slider </t>
    </r>
    <r>
      <rPr>
        <i/>
        <sz val="12"/>
        <color theme="1"/>
        <rFont val="Calibri"/>
        <family val="2"/>
        <charset val="238"/>
        <scheme val="minor"/>
      </rPr>
      <t>Trachemys scripta</t>
    </r>
  </si>
  <si>
    <t>Siadenovirus paridae</t>
  </si>
  <si>
    <t>Mastadenovirus dipodomysis</t>
  </si>
  <si>
    <t>Mastadenovirus rhinolopidae</t>
  </si>
  <si>
    <t>Aviadenovirus turdi</t>
  </si>
  <si>
    <t>after the family</t>
  </si>
  <si>
    <t>TSAdV-1</t>
  </si>
  <si>
    <t>Mastadenovirus cordis</t>
  </si>
  <si>
    <t>Mastadenovirus muris</t>
  </si>
  <si>
    <t>Mastadenovirus russelli</t>
  </si>
  <si>
    <t>Mastadenovirus bovidae</t>
  </si>
  <si>
    <t>Mastadenovirus equidae</t>
  </si>
  <si>
    <t>Mastadenovirus equi</t>
  </si>
  <si>
    <t>Mastadenovirus delphinidae</t>
  </si>
  <si>
    <t>Mastadenovirus delphini</t>
  </si>
  <si>
    <t>AF027599</t>
  </si>
  <si>
    <t>Belfast 1</t>
  </si>
  <si>
    <t>Mastadenovirus asiensse</t>
  </si>
  <si>
    <t>Egyptian fruit bat adenovirus</t>
  </si>
  <si>
    <t>Mastadenovirus pteropodidae</t>
  </si>
  <si>
    <t>Mastadenovirus simiae</t>
  </si>
  <si>
    <t>Mastadenovirus macacae</t>
  </si>
  <si>
    <t>Mastadenovirus longumcaudae</t>
  </si>
  <si>
    <t>Mastadenovirus flavi</t>
  </si>
  <si>
    <t>Mastadenovirus encephalomyelitidis</t>
  </si>
  <si>
    <t>after the caused disease</t>
  </si>
  <si>
    <t>SAdV-17</t>
  </si>
  <si>
    <t>simian adenovirus 17</t>
  </si>
  <si>
    <t xml:space="preserve">KP329566 </t>
  </si>
  <si>
    <t>B-105</t>
  </si>
  <si>
    <t>Aviadenovirus columbae</t>
  </si>
  <si>
    <r>
      <rPr>
        <sz val="12"/>
        <color theme="1"/>
        <rFont val="Calibri"/>
        <family val="2"/>
        <charset val="238"/>
        <scheme val="minor"/>
      </rPr>
      <t>after the genus name of host guinea pig</t>
    </r>
    <r>
      <rPr>
        <sz val="12"/>
        <color rgb="FF202122"/>
        <rFont val="Calibri"/>
        <family val="2"/>
        <charset val="238"/>
        <scheme val="minor"/>
      </rPr>
      <t> (</t>
    </r>
    <r>
      <rPr>
        <i/>
        <sz val="12"/>
        <color rgb="FF202122"/>
        <rFont val="Calibri"/>
        <family val="2"/>
        <charset val="238"/>
        <scheme val="minor"/>
      </rPr>
      <t>Cavia porcellus</t>
    </r>
    <r>
      <rPr>
        <sz val="12"/>
        <color rgb="FF202122"/>
        <rFont val="Calibri"/>
        <family val="2"/>
        <charset val="238"/>
        <scheme val="minor"/>
      </rPr>
      <t>)</t>
    </r>
  </si>
  <si>
    <t>family Delphinidae</t>
  </si>
  <si>
    <t>Aviadenovirus gallinae</t>
  </si>
  <si>
    <t>Mastadenovirus eidoli</t>
  </si>
  <si>
    <t>Mastadenovirus cynocephali</t>
  </si>
  <si>
    <t>Aviadenovirus senegalense</t>
  </si>
  <si>
    <r>
      <t xml:space="preserve">after </t>
    </r>
    <r>
      <rPr>
        <u/>
        <sz val="12"/>
        <color theme="1"/>
        <rFont val="Calibri"/>
        <family val="2"/>
        <charset val="238"/>
        <scheme val="minor"/>
      </rPr>
      <t>simian</t>
    </r>
    <r>
      <rPr>
        <sz val="12"/>
        <color theme="1"/>
        <rFont val="Calibri"/>
        <family val="2"/>
        <scheme val="minor"/>
      </rPr>
      <t xml:space="preserve"> AdV-</t>
    </r>
    <r>
      <rPr>
        <u/>
        <sz val="12"/>
        <color theme="1"/>
        <rFont val="Calibri"/>
        <family val="2"/>
        <charset val="238"/>
        <scheme val="minor"/>
      </rPr>
      <t>20</t>
    </r>
    <r>
      <rPr>
        <sz val="12"/>
        <color theme="1"/>
        <rFont val="Calibri"/>
        <family val="2"/>
        <charset val="238"/>
        <scheme val="minor"/>
      </rPr>
      <t xml:space="preserve"> (grivet)</t>
    </r>
  </si>
  <si>
    <t>Aviadenovirus cairinae</t>
  </si>
  <si>
    <t>Aviadenovirus anatidae</t>
  </si>
  <si>
    <r>
      <t xml:space="preserve">after the family of wild duck </t>
    </r>
    <r>
      <rPr>
        <i/>
        <sz val="12"/>
        <color theme="1"/>
        <rFont val="Calibri"/>
        <family val="2"/>
        <charset val="238"/>
        <scheme val="minor"/>
      </rPr>
      <t>Anas platyrhynchos</t>
    </r>
    <r>
      <rPr>
        <sz val="12"/>
        <color theme="1"/>
        <rFont val="Calibri"/>
        <family val="2"/>
        <scheme val="minor"/>
      </rPr>
      <t xml:space="preserve"> and Pacific black duck </t>
    </r>
    <r>
      <rPr>
        <i/>
        <sz val="12"/>
        <color theme="1"/>
        <rFont val="Calibri"/>
        <family val="2"/>
        <charset val="238"/>
        <scheme val="minor"/>
      </rPr>
      <t>A. superciliosa</t>
    </r>
    <r>
      <rPr>
        <sz val="12"/>
        <color theme="1"/>
        <rFont val="Calibri"/>
        <family val="2"/>
        <scheme val="minor"/>
      </rPr>
      <t xml:space="preserve"> (Australia)</t>
    </r>
  </si>
  <si>
    <t>Aviadenovirus hepatitidis</t>
  </si>
  <si>
    <t>Mastadenovirus simuli</t>
  </si>
  <si>
    <t>Aviadenovirus columbidae</t>
  </si>
  <si>
    <t>Barthadenovirus</t>
  </si>
  <si>
    <t>Barthadenovirus mellis</t>
  </si>
  <si>
    <t>Barthadenovirus cervi</t>
  </si>
  <si>
    <t>Barthadenovirus lacertae</t>
  </si>
  <si>
    <t>Barthadenovirus draconis</t>
  </si>
  <si>
    <t>Barthadenovirus ovis</t>
  </si>
  <si>
    <t>Barthadenovirus vulpeculae</t>
  </si>
  <si>
    <t>Barthadenovirus amazonae</t>
  </si>
  <si>
    <t>Barthadenovirus serpentis</t>
  </si>
  <si>
    <t>Barthadenovirus sternae</t>
  </si>
  <si>
    <t>Barthadenovirus inornati</t>
  </si>
  <si>
    <t>Barthadenovirus macropodidae</t>
  </si>
  <si>
    <t>Aviadenovirus spinus</t>
  </si>
  <si>
    <t>Barthadenovirus schwarzi</t>
  </si>
  <si>
    <t>Mastadenovirus chalinolobi</t>
  </si>
  <si>
    <t>Aviadenovirus podargidae</t>
  </si>
  <si>
    <t>referring to serotype</t>
  </si>
  <si>
    <r>
      <t xml:space="preserve">after the host </t>
    </r>
    <r>
      <rPr>
        <i/>
        <sz val="12"/>
        <color theme="1"/>
        <rFont val="Calibri"/>
        <family val="2"/>
        <charset val="238"/>
        <scheme val="minor"/>
      </rPr>
      <t>Macaca</t>
    </r>
    <r>
      <rPr>
        <sz val="12"/>
        <color theme="1"/>
        <rFont val="Calibri"/>
        <family val="2"/>
        <scheme val="minor"/>
      </rPr>
      <t xml:space="preserve"> sp.</t>
    </r>
  </si>
  <si>
    <r>
      <t xml:space="preserve">harbour porpoise, </t>
    </r>
    <r>
      <rPr>
        <i/>
        <sz val="12"/>
        <color theme="1"/>
        <rFont val="Calibri"/>
        <family val="2"/>
        <charset val="238"/>
        <scheme val="minor"/>
      </rPr>
      <t>Phocoena phocoena</t>
    </r>
    <r>
      <rPr>
        <sz val="12"/>
        <color theme="1"/>
        <rFont val="Calibri"/>
        <family val="2"/>
        <scheme val="minor"/>
      </rPr>
      <t>; named after the genus name</t>
    </r>
  </si>
  <si>
    <t>Mastadenovirus pipistrelli</t>
  </si>
  <si>
    <t>Barthadenovirus galloanserae</t>
  </si>
  <si>
    <t>Siadenovirus gallopavotertii</t>
  </si>
  <si>
    <r>
      <t xml:space="preserve">after the genus of southern mealy amazon: </t>
    </r>
    <r>
      <rPr>
        <i/>
        <sz val="12"/>
        <color theme="1"/>
        <rFont val="Calibri"/>
        <family val="2"/>
        <charset val="238"/>
        <scheme val="minor"/>
      </rPr>
      <t>Amazona</t>
    </r>
    <r>
      <rPr>
        <sz val="12"/>
        <color theme="1"/>
        <rFont val="Calibri"/>
        <family val="2"/>
        <scheme val="minor"/>
      </rPr>
      <t xml:space="preserve"> </t>
    </r>
    <r>
      <rPr>
        <i/>
        <sz val="12"/>
        <color theme="1"/>
        <rFont val="Calibri"/>
        <family val="2"/>
        <charset val="238"/>
        <scheme val="minor"/>
      </rPr>
      <t>farinosa</t>
    </r>
  </si>
  <si>
    <r>
      <t xml:space="preserve">after the genus </t>
    </r>
    <r>
      <rPr>
        <i/>
        <sz val="12"/>
        <rFont val="Calibri"/>
        <family val="2"/>
        <charset val="238"/>
        <scheme val="minor"/>
      </rPr>
      <t>Eidolon helvum</t>
    </r>
    <r>
      <rPr>
        <sz val="12"/>
        <rFont val="Calibri"/>
        <family val="2"/>
        <charset val="238"/>
        <scheme val="minor"/>
      </rPr>
      <t xml:space="preserve"> (Zambia/Afrika, Pteropodidae megabats)</t>
    </r>
  </si>
  <si>
    <r>
      <t xml:space="preserve">referring to the species name of host:  </t>
    </r>
    <r>
      <rPr>
        <i/>
        <sz val="12"/>
        <rFont val="Calibri"/>
        <family val="2"/>
        <charset val="238"/>
        <scheme val="minor"/>
      </rPr>
      <t>Rousettus aegyptiacus</t>
    </r>
    <r>
      <rPr>
        <sz val="12"/>
        <rFont val="Calibri"/>
        <family val="2"/>
        <charset val="238"/>
        <scheme val="minor"/>
      </rPr>
      <t>, Egypt, Aegyptus; Pteropodidae megabats</t>
    </r>
  </si>
  <si>
    <r>
      <t>after the host name Asian parti-colored bat (</t>
    </r>
    <r>
      <rPr>
        <i/>
        <sz val="12"/>
        <rFont val="Calibri"/>
        <family val="2"/>
        <charset val="238"/>
        <scheme val="minor"/>
      </rPr>
      <t>Vespertilio sinensis</t>
    </r>
    <r>
      <rPr>
        <sz val="12"/>
        <rFont val="Calibri"/>
        <family val="2"/>
        <charset val="238"/>
        <scheme val="minor"/>
      </rPr>
      <t xml:space="preserve">, Vespertilionidae, microbats): Asia </t>
    </r>
  </si>
  <si>
    <t>OM367996</t>
  </si>
  <si>
    <t>CDVUM_2557971</t>
  </si>
  <si>
    <r>
      <t xml:space="preserve">falcon adenovirus 1 (from American kestrel </t>
    </r>
    <r>
      <rPr>
        <i/>
        <sz val="12"/>
        <color theme="1"/>
        <rFont val="Calibri"/>
        <family val="2"/>
        <charset val="238"/>
        <scheme val="minor"/>
      </rPr>
      <t>Falco sparverius</t>
    </r>
    <r>
      <rPr>
        <sz val="12"/>
        <color theme="1"/>
        <rFont val="Calibri"/>
        <family val="2"/>
        <scheme val="minor"/>
      </rPr>
      <t>)</t>
    </r>
  </si>
  <si>
    <t>Mastadenovirus miniopteridae</t>
  </si>
  <si>
    <t>after the family of the host California sea lion: Otariidae</t>
  </si>
  <si>
    <t>psittacine adenovirus 1 (from Senegal parrot)</t>
  </si>
  <si>
    <t>psittacine adenovirus 4 (red-bellied parrot)</t>
  </si>
  <si>
    <t>psittacine adenovirus 2 (form grey parrot)</t>
  </si>
  <si>
    <t>psittacine adenovirus 5 (from Pacific parrotlet)</t>
  </si>
  <si>
    <t>IDL19-3602</t>
  </si>
  <si>
    <t>CorAdV1/Melbourne/2015</t>
  </si>
  <si>
    <t>psittacine adenovirus 7  (little corella)</t>
  </si>
  <si>
    <r>
      <t xml:space="preserve">after the host </t>
    </r>
    <r>
      <rPr>
        <i/>
        <sz val="12"/>
        <color theme="1"/>
        <rFont val="Calibri"/>
        <family val="2"/>
        <charset val="238"/>
        <scheme val="minor"/>
      </rPr>
      <t>Trichosurus vulpecula</t>
    </r>
    <r>
      <rPr>
        <sz val="12"/>
        <color theme="1"/>
        <rFont val="Calibri"/>
        <family val="2"/>
        <scheme val="minor"/>
      </rPr>
      <t>, from the Latin for "little fox"</t>
    </r>
  </si>
  <si>
    <r>
      <t xml:space="preserve">referring to the first earlier human adenovirus species: </t>
    </r>
    <r>
      <rPr>
        <i/>
        <sz val="12"/>
        <color theme="1"/>
        <rFont val="Calibri"/>
        <family val="2"/>
        <charset val="238"/>
        <scheme val="minor"/>
      </rPr>
      <t>Human mastadenovirus A</t>
    </r>
    <r>
      <rPr>
        <sz val="12"/>
        <color theme="1"/>
        <rFont val="Calibri"/>
        <family val="2"/>
        <scheme val="minor"/>
      </rPr>
      <t xml:space="preserve"> (because Adam was the first man)</t>
    </r>
  </si>
  <si>
    <r>
      <t xml:space="preserve">referring to the second earlier human adenovirus species: </t>
    </r>
    <r>
      <rPr>
        <i/>
        <sz val="12"/>
        <color theme="1"/>
        <rFont val="Calibri"/>
        <family val="2"/>
        <charset val="238"/>
        <scheme val="minor"/>
      </rPr>
      <t>Human mastadenovirus B</t>
    </r>
    <r>
      <rPr>
        <sz val="12"/>
        <color theme="1"/>
        <rFont val="Calibri"/>
        <family val="2"/>
        <scheme val="minor"/>
      </rPr>
      <t xml:space="preserve"> (because viruses act like pirates, e.g. the notorium Blackbeard)</t>
    </r>
  </si>
  <si>
    <r>
      <t>referring to the third earlier human adenovirus species: H</t>
    </r>
    <r>
      <rPr>
        <i/>
        <sz val="12"/>
        <color theme="1"/>
        <rFont val="Calibri"/>
        <family val="2"/>
        <charset val="238"/>
        <scheme val="minor"/>
      </rPr>
      <t>uman mastadenovirus C</t>
    </r>
    <r>
      <rPr>
        <sz val="12"/>
        <color theme="1"/>
        <rFont val="Calibri"/>
        <family val="2"/>
        <scheme val="minor"/>
      </rPr>
      <t xml:space="preserve"> (because these provides the super-prototype 5 which invaded labs all over the world)</t>
    </r>
  </si>
  <si>
    <r>
      <t xml:space="preserve">referring to the sixth earlier human adenovirus species: </t>
    </r>
    <r>
      <rPr>
        <i/>
        <sz val="12"/>
        <color theme="1"/>
        <rFont val="Calibri"/>
        <family val="2"/>
        <charset val="238"/>
        <scheme val="minor"/>
      </rPr>
      <t>Human mastadenovirus F</t>
    </r>
    <r>
      <rPr>
        <sz val="12"/>
        <color theme="1"/>
        <rFont val="Calibri"/>
        <family val="2"/>
        <scheme val="minor"/>
      </rPr>
      <t xml:space="preserve"> (main occurence of the virus)</t>
    </r>
  </si>
  <si>
    <t>after Russell WC (Scotland), these are simian, not human AdVs; HAdV-52 not found again</t>
  </si>
  <si>
    <r>
      <t xml:space="preserve">after the family of the host penguins: </t>
    </r>
    <r>
      <rPr>
        <sz val="12"/>
        <color theme="1"/>
        <rFont val="Calibri"/>
        <family val="2"/>
        <charset val="238"/>
        <scheme val="minor"/>
      </rPr>
      <t>Spheniscidae</t>
    </r>
  </si>
  <si>
    <t>after Hungarian scientist Adorján Bartha who recognised this different lineage among cattle adenoviruses</t>
  </si>
  <si>
    <t>Mastadenovirus caesari</t>
  </si>
  <si>
    <t>Mastadenovirus dominans</t>
  </si>
  <si>
    <t>Mastadenovirus exoticum</t>
  </si>
  <si>
    <t>Mastadenovirus faecale</t>
  </si>
  <si>
    <r>
      <t xml:space="preserve">referring to the fifth earlier human adenovirus species: </t>
    </r>
    <r>
      <rPr>
        <i/>
        <sz val="12"/>
        <color theme="1"/>
        <rFont val="Calibri"/>
        <family val="2"/>
        <charset val="238"/>
        <scheme val="minor"/>
      </rPr>
      <t>Human mastadenovirus E</t>
    </r>
    <r>
      <rPr>
        <sz val="12"/>
        <color theme="1"/>
        <rFont val="Calibri"/>
        <family val="2"/>
        <scheme val="minor"/>
      </rPr>
      <t xml:space="preserve"> (because it contains an exotic single human type)</t>
    </r>
  </si>
  <si>
    <t>Mastadenovirus lamiae</t>
  </si>
  <si>
    <r>
      <t xml:space="preserve">from </t>
    </r>
    <r>
      <rPr>
        <i/>
        <sz val="11"/>
        <color theme="1"/>
        <rFont val="Arial"/>
        <family val="2"/>
        <charset val="238"/>
      </rPr>
      <t>lamia</t>
    </r>
    <r>
      <rPr>
        <sz val="11"/>
        <color theme="1"/>
        <rFont val="Arial"/>
        <family val="2"/>
        <charset val="238"/>
      </rPr>
      <t>, “ghost” in Latin; etymological origin of lemur</t>
    </r>
  </si>
  <si>
    <r>
      <t>after the genus name of the host grivet (</t>
    </r>
    <r>
      <rPr>
        <i/>
        <sz val="12"/>
        <color theme="1"/>
        <rFont val="Calibri"/>
        <family val="2"/>
        <charset val="238"/>
        <scheme val="minor"/>
      </rPr>
      <t>Chlorocebus aethiops</t>
    </r>
    <r>
      <rPr>
        <sz val="12"/>
        <color theme="1"/>
        <rFont val="Calibri"/>
        <family val="2"/>
        <scheme val="minor"/>
      </rPr>
      <t>) </t>
    </r>
  </si>
  <si>
    <t>Mastadenovirus chlorocebi</t>
  </si>
  <si>
    <t>Siadenovirus sanguineae</t>
  </si>
  <si>
    <r>
      <t>after species little corella (</t>
    </r>
    <r>
      <rPr>
        <i/>
        <sz val="12"/>
        <color rgb="FF202122"/>
        <rFont val="Calibri"/>
        <family val="2"/>
        <charset val="238"/>
      </rPr>
      <t>Cacatua sanguinea</t>
    </r>
    <r>
      <rPr>
        <sz val="12"/>
        <color rgb="FF202122"/>
        <rFont val="Calibri"/>
        <family val="2"/>
        <charset val="238"/>
      </rPr>
      <t xml:space="preserve">) </t>
    </r>
  </si>
  <si>
    <t>Barthadenovirus caerulei</t>
  </si>
  <si>
    <t>Aviadenovirus rubri</t>
  </si>
  <si>
    <r>
      <t xml:space="preserve">after the color in the English name of the host, </t>
    </r>
    <r>
      <rPr>
        <u/>
        <sz val="12"/>
        <color rgb="FF000000"/>
        <rFont val="Calibri"/>
        <family val="2"/>
        <charset val="238"/>
        <scheme val="minor"/>
      </rPr>
      <t>red</t>
    </r>
    <r>
      <rPr>
        <sz val="12"/>
        <color rgb="FF000000"/>
        <rFont val="Calibri"/>
        <family val="2"/>
        <charset val="238"/>
        <scheme val="minor"/>
      </rPr>
      <t xml:space="preserve">-bellied parrot: </t>
    </r>
    <r>
      <rPr>
        <i/>
        <sz val="12"/>
        <color rgb="FF000000"/>
        <rFont val="Calibri"/>
        <family val="2"/>
        <charset val="238"/>
        <scheme val="minor"/>
      </rPr>
      <t>rubrum</t>
    </r>
    <r>
      <rPr>
        <sz val="12"/>
        <color rgb="FF000000"/>
        <rFont val="Calibri"/>
        <family val="2"/>
        <charset val="238"/>
        <scheme val="minor"/>
      </rPr>
      <t xml:space="preserve"> (</t>
    </r>
    <r>
      <rPr>
        <i/>
        <sz val="12"/>
        <color rgb="FF000000"/>
        <rFont val="Calibri"/>
        <family val="2"/>
        <charset val="238"/>
        <scheme val="minor"/>
      </rPr>
      <t>Poicephalus rufiventris)</t>
    </r>
    <r>
      <rPr>
        <sz val="12"/>
        <color rgb="FF000000"/>
        <rFont val="Calibri"/>
        <family val="2"/>
        <charset val="238"/>
        <scheme val="minor"/>
      </rPr>
      <t xml:space="preserve"> </t>
    </r>
  </si>
  <si>
    <t>Siadenovirus cinerei</t>
  </si>
  <si>
    <r>
      <t xml:space="preserve">the examplar psittacine AdV-2 is from </t>
    </r>
    <r>
      <rPr>
        <u/>
        <sz val="12"/>
        <color theme="1"/>
        <rFont val="Calibri"/>
        <family val="2"/>
        <charset val="238"/>
        <scheme val="minor"/>
      </rPr>
      <t>grey</t>
    </r>
    <r>
      <rPr>
        <sz val="12"/>
        <color theme="1"/>
        <rFont val="Calibri"/>
        <family val="2"/>
        <scheme val="minor"/>
      </rPr>
      <t xml:space="preserve"> parrot: </t>
    </r>
    <r>
      <rPr>
        <i/>
        <sz val="12"/>
        <color theme="1"/>
        <rFont val="Calibri"/>
        <family val="2"/>
        <charset val="238"/>
        <scheme val="minor"/>
      </rPr>
      <t>cinereum</t>
    </r>
  </si>
  <si>
    <r>
      <t>derived from the Hungarian name of the host species (</t>
    </r>
    <r>
      <rPr>
        <i/>
        <sz val="11"/>
        <color rgb="FF2E2E2E"/>
        <rFont val="Arial"/>
        <family val="2"/>
        <charset val="238"/>
      </rPr>
      <t>széncinege</t>
    </r>
    <r>
      <rPr>
        <sz val="11"/>
        <color rgb="FF2E2E2E"/>
        <rFont val="Arial"/>
        <family val="2"/>
        <charset val="238"/>
      </rPr>
      <t>, roughly translated: coal tit) and the color of its little head (</t>
    </r>
    <r>
      <rPr>
        <i/>
        <sz val="11"/>
        <color rgb="FF2E2E2E"/>
        <rFont val="Arial"/>
        <family val="2"/>
        <charset val="238"/>
      </rPr>
      <t>capitulum</t>
    </r>
    <r>
      <rPr>
        <sz val="11"/>
        <color rgb="FF2E2E2E"/>
        <rFont val="Arial"/>
        <family val="2"/>
        <charset val="238"/>
      </rPr>
      <t>)</t>
    </r>
  </si>
  <si>
    <t>Aviadenovirus bubonis</t>
  </si>
  <si>
    <t>Barthadenovirus bosseptimum</t>
  </si>
  <si>
    <r>
      <t xml:space="preserve">Eastern spinebill, the host, is a honeyeater bird. Honey: </t>
    </r>
    <r>
      <rPr>
        <i/>
        <sz val="12"/>
        <color theme="1"/>
        <rFont val="Calibri"/>
        <family val="2"/>
        <charset val="238"/>
        <scheme val="minor"/>
      </rPr>
      <t>mel</t>
    </r>
  </si>
  <si>
    <r>
      <t xml:space="preserve">after the genus of the host common tern: </t>
    </r>
    <r>
      <rPr>
        <i/>
        <sz val="12"/>
        <color theme="1"/>
        <rFont val="Calibri"/>
        <family val="2"/>
        <charset val="238"/>
        <scheme val="minor"/>
      </rPr>
      <t>Sterna hirundo</t>
    </r>
  </si>
  <si>
    <r>
      <t xml:space="preserve">refers to the epithet of the host species name </t>
    </r>
    <r>
      <rPr>
        <i/>
        <sz val="12"/>
        <color theme="1"/>
        <rFont val="Calibri"/>
        <family val="2"/>
        <charset val="238"/>
        <scheme val="minor"/>
      </rPr>
      <t>Phylloscopus schwarzi</t>
    </r>
  </si>
  <si>
    <r>
      <t>refers to the epithet of the host species name "plain" (</t>
    </r>
    <r>
      <rPr>
        <i/>
        <sz val="12"/>
        <color theme="1"/>
        <rFont val="Calibri"/>
        <family val="2"/>
        <charset val="238"/>
        <scheme val="minor"/>
      </rPr>
      <t>Phylloscopus inornatus</t>
    </r>
    <r>
      <rPr>
        <sz val="12"/>
        <color theme="1"/>
        <rFont val="Calibri"/>
        <family val="2"/>
        <scheme val="minor"/>
      </rPr>
      <t>)</t>
    </r>
  </si>
  <si>
    <r>
      <t xml:space="preserve">after the host </t>
    </r>
    <r>
      <rPr>
        <u/>
        <sz val="12"/>
        <color theme="1"/>
        <rFont val="Calibri"/>
        <family val="2"/>
        <charset val="238"/>
        <scheme val="minor"/>
      </rPr>
      <t>owl</t>
    </r>
    <r>
      <rPr>
        <sz val="12"/>
        <color theme="1"/>
        <rFont val="Calibri"/>
        <family val="2"/>
        <scheme val="minor"/>
      </rPr>
      <t xml:space="preserve">: </t>
    </r>
    <r>
      <rPr>
        <i/>
        <sz val="12"/>
        <color theme="1"/>
        <rFont val="Calibri"/>
        <family val="2"/>
        <charset val="238"/>
        <scheme val="minor"/>
      </rPr>
      <t>bubo</t>
    </r>
  </si>
  <si>
    <t>referring to host and serotype</t>
  </si>
  <si>
    <r>
      <t>after the host "</t>
    </r>
    <r>
      <rPr>
        <u/>
        <sz val="12"/>
        <color theme="1"/>
        <rFont val="Calibri"/>
        <family val="2"/>
        <charset val="238"/>
        <scheme val="minor"/>
      </rPr>
      <t>crane</t>
    </r>
    <r>
      <rPr>
        <sz val="12"/>
        <color theme="1"/>
        <rFont val="Calibri"/>
        <family val="2"/>
        <scheme val="minor"/>
      </rPr>
      <t xml:space="preserve">": </t>
    </r>
    <r>
      <rPr>
        <i/>
        <sz val="12"/>
        <color theme="1"/>
        <rFont val="Calibri"/>
        <family val="2"/>
        <charset val="238"/>
        <scheme val="minor"/>
      </rPr>
      <t>gruis</t>
    </r>
  </si>
  <si>
    <r>
      <t xml:space="preserve">after the genus of </t>
    </r>
    <r>
      <rPr>
        <i/>
        <sz val="12"/>
        <color theme="1"/>
        <rFont val="Calibri"/>
        <family val="2"/>
        <charset val="238"/>
        <scheme val="minor"/>
      </rPr>
      <t>Cairina moschata</t>
    </r>
    <r>
      <rPr>
        <sz val="12"/>
        <color theme="1"/>
        <rFont val="Calibri"/>
        <family val="2"/>
        <scheme val="minor"/>
      </rPr>
      <t>, Muscovy duck</t>
    </r>
  </si>
  <si>
    <r>
      <t xml:space="preserve">after the genus of the host </t>
    </r>
    <r>
      <rPr>
        <sz val="12"/>
        <rFont val="Calibri"/>
        <family val="2"/>
        <charset val="238"/>
        <scheme val="minor"/>
      </rPr>
      <t>Eurasian</t>
    </r>
    <r>
      <rPr>
        <sz val="12"/>
        <color theme="1"/>
        <rFont val="Calibri"/>
        <family val="2"/>
        <scheme val="minor"/>
      </rPr>
      <t xml:space="preserve"> siskin (</t>
    </r>
    <r>
      <rPr>
        <i/>
        <sz val="12"/>
        <color theme="1"/>
        <rFont val="Calibri"/>
        <family val="2"/>
        <charset val="238"/>
        <scheme val="minor"/>
      </rPr>
      <t>Spinus spinus</t>
    </r>
    <r>
      <rPr>
        <sz val="12"/>
        <color theme="1"/>
        <rFont val="Calibri"/>
        <family val="2"/>
        <scheme val="minor"/>
      </rPr>
      <t>) a small bird in the finch family Fringillidae</t>
    </r>
  </si>
  <si>
    <r>
      <t xml:space="preserve">after the host thrush: </t>
    </r>
    <r>
      <rPr>
        <i/>
        <sz val="12"/>
        <color theme="1"/>
        <rFont val="Calibri"/>
        <family val="2"/>
        <charset val="238"/>
        <scheme val="minor"/>
      </rPr>
      <t>turdus</t>
    </r>
    <r>
      <rPr>
        <sz val="12"/>
        <color theme="1"/>
        <rFont val="Calibri"/>
        <family val="2"/>
        <scheme val="minor"/>
      </rPr>
      <t>, Naumann's thrush (</t>
    </r>
    <r>
      <rPr>
        <i/>
        <sz val="12"/>
        <color theme="1"/>
        <rFont val="Calibri"/>
        <family val="2"/>
        <charset val="238"/>
        <scheme val="minor"/>
      </rPr>
      <t>Turdus naumanni</t>
    </r>
    <r>
      <rPr>
        <sz val="12"/>
        <color theme="1"/>
        <rFont val="Calibri"/>
        <family val="2"/>
        <scheme val="minor"/>
      </rPr>
      <t xml:space="preserve">) </t>
    </r>
  </si>
  <si>
    <t>after the family of the host tawny frogmouth (bird)</t>
  </si>
  <si>
    <r>
      <t xml:space="preserve">Latin name of the host, i.e., reindeer, </t>
    </r>
    <r>
      <rPr>
        <i/>
        <sz val="12"/>
        <color theme="1"/>
        <rFont val="Calibri"/>
        <family val="2"/>
        <charset val="238"/>
        <scheme val="minor"/>
      </rPr>
      <t>tarandrus</t>
    </r>
  </si>
  <si>
    <r>
      <t xml:space="preserve">after the genus name of </t>
    </r>
    <r>
      <rPr>
        <i/>
        <sz val="12"/>
        <color theme="1"/>
        <rFont val="Calibri"/>
        <family val="2"/>
        <charset val="238"/>
        <scheme val="minor"/>
      </rPr>
      <t xml:space="preserve">Chalinolobus gouldii </t>
    </r>
    <r>
      <rPr>
        <sz val="12"/>
        <color theme="1"/>
        <rFont val="Calibri"/>
        <family val="2"/>
        <charset val="238"/>
        <scheme val="minor"/>
      </rPr>
      <t>(lobes),</t>
    </r>
    <r>
      <rPr>
        <sz val="12"/>
        <color rgb="FF00B050"/>
        <rFont val="Calibri"/>
        <family val="2"/>
        <charset val="238"/>
        <scheme val="minor"/>
      </rPr>
      <t xml:space="preserve"> </t>
    </r>
    <r>
      <rPr>
        <sz val="12"/>
        <rFont val="Calibri"/>
        <family val="2"/>
        <charset val="238"/>
        <scheme val="minor"/>
      </rPr>
      <t>Vespertilinidae, Australia</t>
    </r>
  </si>
  <si>
    <r>
      <t>After the genus of the common murre (</t>
    </r>
    <r>
      <rPr>
        <i/>
        <sz val="12"/>
        <color theme="1"/>
        <rFont val="Calibri"/>
        <family val="2"/>
        <charset val="238"/>
        <scheme val="minor"/>
      </rPr>
      <t>Uria aalge</t>
    </r>
    <r>
      <rPr>
        <sz val="12"/>
        <color theme="1"/>
        <rFont val="Calibri"/>
        <family val="2"/>
        <scheme val="minor"/>
      </rPr>
      <t xml:space="preserve">). Ancient Greek </t>
    </r>
    <r>
      <rPr>
        <i/>
        <sz val="12"/>
        <color theme="1"/>
        <rFont val="Calibri"/>
        <family val="2"/>
        <charset val="238"/>
        <scheme val="minor"/>
      </rPr>
      <t>ouria</t>
    </r>
    <r>
      <rPr>
        <sz val="12"/>
        <color theme="1"/>
        <rFont val="Calibri"/>
        <family val="2"/>
        <scheme val="minor"/>
      </rPr>
      <t>, a waterbird mentioned by Athenaeus. (Delete the first 87 bp and the last 14 bp)</t>
    </r>
  </si>
  <si>
    <t xml:space="preserve">The virus is fatal and crosses (species) bondaries like the Treaty of Trianon </t>
  </si>
  <si>
    <t>Barthadenovirus bossextum</t>
  </si>
  <si>
    <r>
      <t xml:space="preserve">after the host deer: </t>
    </r>
    <r>
      <rPr>
        <i/>
        <sz val="12"/>
        <color theme="1"/>
        <rFont val="Calibri"/>
        <family val="2"/>
        <charset val="238"/>
        <scheme val="minor"/>
      </rPr>
      <t>cervus</t>
    </r>
  </si>
  <si>
    <t>after the family of the hosts duck and chicken</t>
  </si>
  <si>
    <t>lizard adenovirus 2 (from Mexican beaded lizard)</t>
  </si>
  <si>
    <r>
      <t xml:space="preserve">after the host </t>
    </r>
    <r>
      <rPr>
        <sz val="12"/>
        <color theme="1"/>
        <rFont val="Calibri"/>
        <family val="2"/>
        <charset val="238"/>
        <scheme val="minor"/>
      </rPr>
      <t>lizard</t>
    </r>
    <r>
      <rPr>
        <sz val="12"/>
        <color theme="1"/>
        <rFont val="Calibri"/>
        <family val="2"/>
        <scheme val="minor"/>
      </rPr>
      <t xml:space="preserve">: </t>
    </r>
    <r>
      <rPr>
        <i/>
        <sz val="12"/>
        <color theme="1"/>
        <rFont val="Calibri"/>
        <family val="2"/>
        <charset val="238"/>
        <scheme val="minor"/>
      </rPr>
      <t>lacerta</t>
    </r>
  </si>
  <si>
    <r>
      <t>after the host: from the Latin (</t>
    </r>
    <r>
      <rPr>
        <i/>
        <sz val="12"/>
        <color theme="1"/>
        <rFont val="Calibri"/>
        <family val="2"/>
        <charset val="238"/>
        <scheme val="minor"/>
      </rPr>
      <t>draco</t>
    </r>
    <r>
      <rPr>
        <sz val="12"/>
        <color theme="1"/>
        <rFont val="Calibri"/>
        <family val="2"/>
        <scheme val="minor"/>
      </rPr>
      <t>) for "dragon"</t>
    </r>
  </si>
  <si>
    <r>
      <t xml:space="preserve">after the host sheep: </t>
    </r>
    <r>
      <rPr>
        <i/>
        <sz val="12"/>
        <color theme="1"/>
        <rFont val="Calibri"/>
        <family val="2"/>
        <charset val="238"/>
        <scheme val="minor"/>
      </rPr>
      <t>ovis</t>
    </r>
  </si>
  <si>
    <r>
      <t xml:space="preserve">after the host snake: </t>
    </r>
    <r>
      <rPr>
        <i/>
        <sz val="12"/>
        <color theme="1"/>
        <rFont val="Calibri"/>
        <family val="2"/>
        <charset val="238"/>
        <scheme val="minor"/>
      </rPr>
      <t>serpens</t>
    </r>
  </si>
  <si>
    <r>
      <t xml:space="preserve">after the host duck: </t>
    </r>
    <r>
      <rPr>
        <i/>
        <sz val="12"/>
        <color theme="1"/>
        <rFont val="Calibri"/>
        <family val="2"/>
        <charset val="238"/>
        <scheme val="minor"/>
      </rPr>
      <t>anas,</t>
    </r>
    <r>
      <rPr>
        <sz val="12"/>
        <color theme="1"/>
        <rFont val="Calibri"/>
        <family val="2"/>
        <scheme val="minor"/>
      </rPr>
      <t xml:space="preserve"> Muscovy duck (</t>
    </r>
    <r>
      <rPr>
        <i/>
        <sz val="12"/>
        <color theme="1"/>
        <rFont val="Calibri"/>
        <family val="2"/>
        <charset val="238"/>
        <scheme val="minor"/>
      </rPr>
      <t>Cairina moschata</t>
    </r>
    <r>
      <rPr>
        <sz val="12"/>
        <color theme="1"/>
        <rFont val="Calibri"/>
        <family val="2"/>
        <scheme val="minor"/>
      </rPr>
      <t>)</t>
    </r>
  </si>
  <si>
    <r>
      <t xml:space="preserve">after the caused disease gizard erosion, the Latin for gizard: </t>
    </r>
    <r>
      <rPr>
        <i/>
        <sz val="12"/>
        <color theme="1"/>
        <rFont val="Calibri"/>
        <family val="2"/>
        <charset val="238"/>
        <scheme val="minor"/>
      </rPr>
      <t>ventriculus</t>
    </r>
    <r>
      <rPr>
        <sz val="12"/>
        <color theme="1"/>
        <rFont val="Calibri"/>
        <family val="2"/>
        <charset val="238"/>
        <scheme val="minor"/>
      </rPr>
      <t xml:space="preserve"> </t>
    </r>
  </si>
  <si>
    <t>Aviadenovirus quintum</t>
  </si>
  <si>
    <r>
      <t xml:space="preserve">referring to the single serotype belonging here fowl adenovirus </t>
    </r>
    <r>
      <rPr>
        <u/>
        <sz val="12"/>
        <color theme="1"/>
        <rFont val="Calibri"/>
        <family val="2"/>
        <charset val="238"/>
        <scheme val="minor"/>
      </rPr>
      <t>5</t>
    </r>
    <r>
      <rPr>
        <sz val="12"/>
        <color theme="1"/>
        <rFont val="Calibri"/>
        <family val="2"/>
        <charset val="238"/>
        <scheme val="minor"/>
      </rPr>
      <t xml:space="preserve">: </t>
    </r>
    <r>
      <rPr>
        <i/>
        <sz val="12"/>
        <color theme="1"/>
        <rFont val="Calibri"/>
        <family val="2"/>
        <charset val="238"/>
        <scheme val="minor"/>
      </rPr>
      <t>quintum</t>
    </r>
  </si>
  <si>
    <r>
      <t>after the characteristic disease caused by fowl adenovirus 4:</t>
    </r>
    <r>
      <rPr>
        <u/>
        <sz val="12"/>
        <color theme="1"/>
        <rFont val="Calibri"/>
        <family val="2"/>
        <charset val="238"/>
        <scheme val="minor"/>
      </rPr>
      <t xml:space="preserve"> hydropericardium</t>
    </r>
    <r>
      <rPr>
        <sz val="12"/>
        <color theme="1"/>
        <rFont val="Calibri"/>
        <family val="2"/>
        <charset val="238"/>
        <scheme val="minor"/>
      </rPr>
      <t xml:space="preserve"> syndrome</t>
    </r>
  </si>
  <si>
    <r>
      <t xml:space="preserve">referring to the host </t>
    </r>
    <r>
      <rPr>
        <u/>
        <sz val="12"/>
        <color theme="1"/>
        <rFont val="Calibri"/>
        <family val="2"/>
        <charset val="238"/>
        <scheme val="minor"/>
      </rPr>
      <t>blue</t>
    </r>
    <r>
      <rPr>
        <sz val="12"/>
        <color theme="1"/>
        <rFont val="Calibri"/>
        <family val="2"/>
        <scheme val="minor"/>
      </rPr>
      <t xml:space="preserve">-troated macaw, </t>
    </r>
    <r>
      <rPr>
        <i/>
        <sz val="12"/>
        <color theme="1"/>
        <rFont val="Calibri"/>
        <family val="2"/>
        <charset val="238"/>
        <scheme val="minor"/>
      </rPr>
      <t>caeruleum</t>
    </r>
  </si>
  <si>
    <r>
      <t xml:space="preserve">referring to hen: </t>
    </r>
    <r>
      <rPr>
        <i/>
        <sz val="12"/>
        <color theme="1"/>
        <rFont val="Calibri"/>
        <family val="2"/>
        <charset val="238"/>
        <scheme val="minor"/>
      </rPr>
      <t>gallina</t>
    </r>
  </si>
  <si>
    <r>
      <t xml:space="preserve">after the host goose: </t>
    </r>
    <r>
      <rPr>
        <i/>
        <sz val="12"/>
        <color theme="1"/>
        <rFont val="Calibri"/>
        <family val="2"/>
        <charset val="238"/>
        <scheme val="minor"/>
      </rPr>
      <t>anser</t>
    </r>
  </si>
  <si>
    <r>
      <t xml:space="preserve">after the host pigeon: </t>
    </r>
    <r>
      <rPr>
        <i/>
        <sz val="12"/>
        <color theme="1"/>
        <rFont val="Calibri"/>
        <family val="2"/>
        <charset val="238"/>
        <scheme val="minor"/>
      </rPr>
      <t>columba</t>
    </r>
  </si>
  <si>
    <t>after the family of the host, Columbidae</t>
  </si>
  <si>
    <r>
      <t xml:space="preserve">after the host species epithet of </t>
    </r>
    <r>
      <rPr>
        <i/>
        <sz val="12"/>
        <color theme="1"/>
        <rFont val="Calibri"/>
        <family val="2"/>
        <charset val="238"/>
        <scheme val="minor"/>
      </rPr>
      <t>Poicephalus senegalus</t>
    </r>
  </si>
  <si>
    <t>Aviadenovirus gallopavoprimum</t>
  </si>
  <si>
    <t>Aviadenovirus gallopavoquartum</t>
  </si>
  <si>
    <t>Aviadenovirus gallopavoquintum</t>
  </si>
  <si>
    <r>
      <t xml:space="preserve">after the species </t>
    </r>
    <r>
      <rPr>
        <i/>
        <sz val="12"/>
        <color theme="1"/>
        <rFont val="Calibri"/>
        <family val="2"/>
        <charset val="238"/>
        <scheme val="minor"/>
      </rPr>
      <t xml:space="preserve">Meleagris </t>
    </r>
    <r>
      <rPr>
        <i/>
        <u/>
        <sz val="12"/>
        <color theme="1"/>
        <rFont val="Calibri"/>
        <family val="2"/>
        <charset val="238"/>
        <scheme val="minor"/>
      </rPr>
      <t xml:space="preserve">gallopavo </t>
    </r>
    <r>
      <rPr>
        <u/>
        <sz val="12"/>
        <color theme="1"/>
        <rFont val="Calibri"/>
        <family val="2"/>
        <charset val="238"/>
        <scheme val="minor"/>
      </rPr>
      <t>and serotype</t>
    </r>
  </si>
  <si>
    <r>
      <t xml:space="preserve">after the species </t>
    </r>
    <r>
      <rPr>
        <i/>
        <sz val="12"/>
        <color theme="1"/>
        <rFont val="Calibri"/>
        <family val="2"/>
        <charset val="238"/>
        <scheme val="minor"/>
      </rPr>
      <t>Meleagris gallopavo</t>
    </r>
    <r>
      <rPr>
        <sz val="12"/>
        <color theme="1"/>
        <rFont val="Calibri"/>
        <family val="2"/>
        <charset val="238"/>
        <scheme val="minor"/>
      </rPr>
      <t xml:space="preserve"> and serotype</t>
    </r>
  </si>
  <si>
    <r>
      <t xml:space="preserve">Latin name of the host, </t>
    </r>
    <r>
      <rPr>
        <u/>
        <sz val="12"/>
        <color theme="1"/>
        <rFont val="Calibri"/>
        <family val="2"/>
        <charset val="238"/>
        <scheme val="minor"/>
      </rPr>
      <t>sturgeon</t>
    </r>
    <r>
      <rPr>
        <sz val="12"/>
        <color theme="1"/>
        <rFont val="Calibri"/>
        <family val="2"/>
        <charset val="238"/>
        <scheme val="minor"/>
      </rPr>
      <t xml:space="preserve">, </t>
    </r>
    <r>
      <rPr>
        <i/>
        <sz val="12"/>
        <color theme="1"/>
        <rFont val="Calibri"/>
        <family val="2"/>
        <charset val="238"/>
        <scheme val="minor"/>
      </rPr>
      <t>acipenser</t>
    </r>
  </si>
  <si>
    <t xml:space="preserve">Mastadenovirus musauriti </t>
  </si>
  <si>
    <r>
      <t xml:space="preserve">after the genus </t>
    </r>
    <r>
      <rPr>
        <i/>
        <sz val="12"/>
        <color theme="1"/>
        <rFont val="Calibri"/>
        <family val="2"/>
        <charset val="238"/>
        <scheme val="minor"/>
      </rPr>
      <t>Myotis</t>
    </r>
    <r>
      <rPr>
        <sz val="12"/>
        <color theme="1"/>
        <rFont val="Calibri"/>
        <family val="2"/>
        <charset val="238"/>
        <scheme val="minor"/>
      </rPr>
      <t>, "mouse-eared" (Vespertilionidae, China, Vietnam, Laos): "</t>
    </r>
    <r>
      <rPr>
        <i/>
        <sz val="12"/>
        <color theme="1"/>
        <rFont val="Calibri"/>
        <family val="2"/>
        <charset val="238"/>
        <scheme val="minor"/>
      </rPr>
      <t>mus auritus"</t>
    </r>
    <r>
      <rPr>
        <sz val="12"/>
        <color theme="1"/>
        <rFont val="Calibri"/>
        <family val="2"/>
        <charset val="238"/>
        <scheme val="minor"/>
      </rPr>
      <t xml:space="preserve"> </t>
    </r>
  </si>
  <si>
    <r>
      <t xml:space="preserve">after the species </t>
    </r>
    <r>
      <rPr>
        <i/>
        <sz val="12"/>
        <color rgb="FF000000"/>
        <rFont val="Calibri"/>
        <family val="2"/>
        <charset val="238"/>
        <scheme val="minor"/>
      </rPr>
      <t>Pipistrellus pipistrellus</t>
    </r>
  </si>
  <si>
    <r>
      <t xml:space="preserve">after the family of the host: </t>
    </r>
    <r>
      <rPr>
        <u/>
        <sz val="12"/>
        <rFont val="Calibri"/>
        <family val="2"/>
        <charset val="238"/>
        <scheme val="minor"/>
      </rPr>
      <t>Rhinolopidae</t>
    </r>
    <r>
      <rPr>
        <sz val="12"/>
        <color rgb="FF000000"/>
        <rFont val="Calibri"/>
        <family val="2"/>
        <charset val="238"/>
        <scheme val="minor"/>
      </rPr>
      <t xml:space="preserve"> (</t>
    </r>
    <r>
      <rPr>
        <i/>
        <sz val="12"/>
        <color rgb="FF000000"/>
        <rFont val="Calibri"/>
        <family val="2"/>
        <charset val="238"/>
        <scheme val="minor"/>
      </rPr>
      <t>Rhinolophus sinicus</t>
    </r>
    <r>
      <rPr>
        <sz val="12"/>
        <color rgb="FF000000"/>
        <rFont val="Calibri"/>
        <family val="2"/>
        <charset val="238"/>
        <scheme val="minor"/>
      </rPr>
      <t>, large E3 protein, Asia)</t>
    </r>
  </si>
  <si>
    <r>
      <rPr>
        <i/>
        <sz val="12"/>
        <rFont val="Calibri"/>
        <family val="2"/>
        <charset val="238"/>
        <scheme val="minor"/>
      </rPr>
      <t>Miniopterus schreibersi</t>
    </r>
    <r>
      <rPr>
        <sz val="12"/>
        <rFont val="Calibri"/>
        <family val="2"/>
        <charset val="238"/>
        <scheme val="minor"/>
      </rPr>
      <t xml:space="preserve">, low GC contents (34.2) or extremely long E3 ORFs, </t>
    </r>
    <r>
      <rPr>
        <u/>
        <sz val="12"/>
        <rFont val="Calibri"/>
        <family val="2"/>
        <charset val="238"/>
        <scheme val="minor"/>
      </rPr>
      <t>Miniopteridae</t>
    </r>
  </si>
  <si>
    <r>
      <rPr>
        <i/>
        <sz val="12"/>
        <rFont val="Calibri"/>
        <family val="2"/>
        <charset val="238"/>
        <scheme val="minor"/>
      </rPr>
      <t>Rousettus leschenaultii</t>
    </r>
    <r>
      <rPr>
        <sz val="12"/>
        <rFont val="Calibri"/>
        <family val="2"/>
        <charset val="238"/>
        <scheme val="minor"/>
      </rPr>
      <t xml:space="preserve">, low GC (34.3), South Asia, </t>
    </r>
    <r>
      <rPr>
        <u/>
        <sz val="12"/>
        <rFont val="Calibri"/>
        <family val="2"/>
        <charset val="238"/>
        <scheme val="minor"/>
      </rPr>
      <t>Pteropodidae</t>
    </r>
  </si>
  <si>
    <t>Mastadenovirus humile</t>
  </si>
  <si>
    <r>
      <t xml:space="preserve">Rafinesque's </t>
    </r>
    <r>
      <rPr>
        <u/>
        <sz val="12"/>
        <rFont val="Calibri"/>
        <family val="2"/>
        <charset val="238"/>
        <scheme val="minor"/>
      </rPr>
      <t>big-eared</t>
    </r>
    <r>
      <rPr>
        <sz val="12"/>
        <rFont val="Calibri"/>
        <family val="2"/>
        <charset val="238"/>
        <scheme val="minor"/>
      </rPr>
      <t xml:space="preserve"> bat </t>
    </r>
    <r>
      <rPr>
        <i/>
        <sz val="12"/>
        <rFont val="Calibri"/>
        <family val="2"/>
        <charset val="238"/>
        <scheme val="minor"/>
      </rPr>
      <t>Corynorhinus rafinesquii</t>
    </r>
    <r>
      <rPr>
        <sz val="12"/>
        <rFont val="Calibri"/>
        <family val="2"/>
        <charset val="238"/>
        <scheme val="minor"/>
      </rPr>
      <t>, Vespertilionidae, North America</t>
    </r>
  </si>
  <si>
    <t>Mastadenovirus magnauris</t>
  </si>
  <si>
    <t>Mastadenovirus aegyptiaci</t>
  </si>
  <si>
    <t>Mastadenovirus bosprimum</t>
  </si>
  <si>
    <t>Mastadenovirus bostertium</t>
  </si>
  <si>
    <t>Mastadenovirus bosdecimum</t>
  </si>
  <si>
    <r>
      <t xml:space="preserve">dolphin: </t>
    </r>
    <r>
      <rPr>
        <i/>
        <sz val="12"/>
        <color theme="1"/>
        <rFont val="Calibri"/>
        <family val="2"/>
        <charset val="238"/>
        <scheme val="minor"/>
      </rPr>
      <t>delphinus</t>
    </r>
  </si>
  <si>
    <r>
      <t xml:space="preserve">horse: </t>
    </r>
    <r>
      <rPr>
        <i/>
        <sz val="12"/>
        <color theme="1"/>
        <rFont val="Calibri"/>
        <family val="2"/>
        <charset val="238"/>
        <scheme val="minor"/>
      </rPr>
      <t>equus</t>
    </r>
  </si>
  <si>
    <r>
      <t xml:space="preserve">referring to the fourth earlier human adenovirus species: </t>
    </r>
    <r>
      <rPr>
        <i/>
        <sz val="12"/>
        <color theme="1"/>
        <rFont val="Calibri"/>
        <family val="2"/>
        <charset val="238"/>
        <scheme val="minor"/>
      </rPr>
      <t>Human mastadenovirus D</t>
    </r>
    <r>
      <rPr>
        <sz val="12"/>
        <color theme="1"/>
        <rFont val="Calibri"/>
        <family val="2"/>
        <scheme val="minor"/>
      </rPr>
      <t xml:space="preserve"> (because it dominates the majority of types)</t>
    </r>
  </si>
  <si>
    <r>
      <t xml:space="preserve">after the host mouse: </t>
    </r>
    <r>
      <rPr>
        <i/>
        <sz val="12"/>
        <color theme="1"/>
        <rFont val="Calibri"/>
        <family val="2"/>
        <charset val="238"/>
        <scheme val="minor"/>
      </rPr>
      <t>mus</t>
    </r>
    <r>
      <rPr>
        <sz val="12"/>
        <color theme="1"/>
        <rFont val="Calibri"/>
        <family val="2"/>
        <scheme val="minor"/>
      </rPr>
      <t xml:space="preserve"> (numerous virus variants suggest long coevolution)</t>
    </r>
  </si>
  <si>
    <r>
      <t xml:space="preserve">cardiotropic murine virus from </t>
    </r>
    <r>
      <rPr>
        <i/>
        <sz val="12"/>
        <color theme="1"/>
        <rFont val="Calibri"/>
        <family val="2"/>
        <charset val="238"/>
        <scheme val="minor"/>
      </rPr>
      <t>Apodemus agrarius</t>
    </r>
    <r>
      <rPr>
        <sz val="12"/>
        <color theme="1"/>
        <rFont val="Calibri"/>
        <family val="2"/>
        <scheme val="minor"/>
      </rPr>
      <t xml:space="preserve">, heart: </t>
    </r>
    <r>
      <rPr>
        <i/>
        <sz val="12"/>
        <color theme="1"/>
        <rFont val="Calibri"/>
        <family val="2"/>
        <charset val="238"/>
        <scheme val="minor"/>
      </rPr>
      <t>cor</t>
    </r>
    <r>
      <rPr>
        <sz val="12"/>
        <color theme="1"/>
        <rFont val="Calibri"/>
        <family val="2"/>
        <scheme val="minor"/>
      </rPr>
      <t xml:space="preserve"> in Latin </t>
    </r>
  </si>
  <si>
    <t>after the family of cattle and sheep (bovine and ovine AdVs belong to this species)</t>
  </si>
  <si>
    <t>Mastadenovirus ovisprimum</t>
  </si>
  <si>
    <t>Mastadenovirus ovisoctavum</t>
  </si>
  <si>
    <r>
      <t>after the clade for the New World monkeys, </t>
    </r>
    <r>
      <rPr>
        <sz val="12"/>
        <rFont val="Calibri"/>
        <family val="2"/>
        <charset val="238"/>
        <scheme val="minor"/>
      </rPr>
      <t>Platyrrhini, "flat nosed" (titi monkey, black-capped squirrel monkey)</t>
    </r>
    <r>
      <rPr>
        <sz val="12"/>
        <color theme="1"/>
        <rFont val="Calibri"/>
        <family val="2"/>
        <scheme val="minor"/>
      </rPr>
      <t xml:space="preserve">, </t>
    </r>
    <r>
      <rPr>
        <i/>
        <sz val="12"/>
        <color theme="1"/>
        <rFont val="Calibri"/>
        <family val="2"/>
        <charset val="238"/>
        <scheme val="minor"/>
      </rPr>
      <t>simulus</t>
    </r>
  </si>
  <si>
    <t>Mastadenovirus porcustertium</t>
  </si>
  <si>
    <t>Mastadenovirus porcusquartum</t>
  </si>
  <si>
    <t>Mastadenovirus porcusquintum</t>
  </si>
  <si>
    <r>
      <t xml:space="preserve">numerous Old World monkey AdV types, </t>
    </r>
    <r>
      <rPr>
        <i/>
        <sz val="12"/>
        <color theme="1"/>
        <rFont val="Calibri"/>
        <family val="2"/>
        <charset val="238"/>
        <scheme val="minor"/>
      </rPr>
      <t>simia</t>
    </r>
  </si>
  <si>
    <r>
      <t xml:space="preserve">several AdV types from </t>
    </r>
    <r>
      <rPr>
        <i/>
        <sz val="12"/>
        <color theme="1"/>
        <rFont val="Calibri"/>
        <family val="2"/>
        <charset val="238"/>
        <scheme val="minor"/>
      </rPr>
      <t>Macaca fascicularis</t>
    </r>
    <r>
      <rPr>
        <sz val="12"/>
        <color theme="1"/>
        <rFont val="Calibri"/>
        <family val="2"/>
        <scheme val="minor"/>
      </rPr>
      <t>, long-tailed macacua: "</t>
    </r>
    <r>
      <rPr>
        <i/>
        <sz val="12"/>
        <color theme="1"/>
        <rFont val="Calibri"/>
        <family val="2"/>
        <charset val="238"/>
        <scheme val="minor"/>
      </rPr>
      <t>longum cauda</t>
    </r>
    <r>
      <rPr>
        <sz val="12"/>
        <color theme="1"/>
        <rFont val="Calibri"/>
        <family val="2"/>
        <scheme val="minor"/>
      </rPr>
      <t>"</t>
    </r>
  </si>
  <si>
    <r>
      <t>after the species epithet of yellow baboon (</t>
    </r>
    <r>
      <rPr>
        <i/>
        <sz val="12"/>
        <color theme="1"/>
        <rFont val="Calibri"/>
        <family val="2"/>
        <charset val="238"/>
        <scheme val="minor"/>
      </rPr>
      <t>Papio cynocephalus</t>
    </r>
    <r>
      <rPr>
        <sz val="12"/>
        <color theme="1"/>
        <rFont val="Calibri"/>
        <family val="2"/>
        <scheme val="minor"/>
      </rPr>
      <t>) "dog-faced baboon"</t>
    </r>
  </si>
  <si>
    <t>Mastadenovirus alienum</t>
  </si>
  <si>
    <r>
      <t xml:space="preserve">after the unique hemagglutination properties (lack, group IV) of SAdV-16, </t>
    </r>
    <r>
      <rPr>
        <i/>
        <sz val="12"/>
        <color theme="1"/>
        <rFont val="Calibri"/>
        <family val="2"/>
        <charset val="238"/>
        <scheme val="minor"/>
      </rPr>
      <t>Chlorocebus aethiops</t>
    </r>
    <r>
      <rPr>
        <sz val="12"/>
        <color theme="1"/>
        <rFont val="Calibri"/>
        <family val="2"/>
        <scheme val="minor"/>
      </rPr>
      <t xml:space="preserve"> (grivet): foreigner, </t>
    </r>
    <r>
      <rPr>
        <i/>
        <sz val="12"/>
        <color theme="1"/>
        <rFont val="Calibri"/>
        <family val="2"/>
        <charset val="238"/>
        <scheme val="minor"/>
      </rPr>
      <t>alienum</t>
    </r>
  </si>
  <si>
    <t>Mastadenovirus simiavigesimum</t>
  </si>
  <si>
    <t>Mastadenovirus rhesi</t>
  </si>
  <si>
    <r>
      <t xml:space="preserve">golden snub-nosed monkey, golden-haired: </t>
    </r>
    <r>
      <rPr>
        <i/>
        <sz val="12"/>
        <color theme="1"/>
        <rFont val="Calibri"/>
        <family val="2"/>
        <charset val="238"/>
        <scheme val="minor"/>
      </rPr>
      <t>flavus</t>
    </r>
    <r>
      <rPr>
        <sz val="12"/>
        <color theme="1"/>
        <rFont val="Calibri"/>
        <family val="2"/>
        <scheme val="minor"/>
      </rPr>
      <t xml:space="preserve"> </t>
    </r>
  </si>
  <si>
    <r>
      <t xml:space="preserve">after the host red-squirrel: </t>
    </r>
    <r>
      <rPr>
        <i/>
        <sz val="12"/>
        <color theme="1"/>
        <rFont val="Calibri"/>
        <family val="2"/>
        <charset val="238"/>
        <scheme val="minor"/>
      </rPr>
      <t>sciurus</t>
    </r>
  </si>
  <si>
    <r>
      <t xml:space="preserve">referring to the green color of Pacific parrotlet: </t>
    </r>
    <r>
      <rPr>
        <i/>
        <sz val="12"/>
        <color theme="1"/>
        <rFont val="Calibri"/>
        <family val="2"/>
        <charset val="238"/>
        <scheme val="minor"/>
      </rPr>
      <t>viride</t>
    </r>
  </si>
  <si>
    <t>Siadenovirus viridis</t>
  </si>
  <si>
    <t>Siadenovirus raptoris</t>
  </si>
  <si>
    <r>
      <t xml:space="preserve">after different </t>
    </r>
    <r>
      <rPr>
        <u/>
        <sz val="12"/>
        <color theme="1"/>
        <rFont val="Calibri"/>
        <family val="2"/>
        <charset val="238"/>
        <scheme val="minor"/>
      </rPr>
      <t>raptor</t>
    </r>
    <r>
      <rPr>
        <sz val="12"/>
        <color theme="1"/>
        <rFont val="Calibri"/>
        <family val="2"/>
        <scheme val="minor"/>
      </rPr>
      <t xml:space="preserve">s as hosts: from </t>
    </r>
    <r>
      <rPr>
        <i/>
        <sz val="12"/>
        <color theme="1"/>
        <rFont val="Calibri"/>
        <family val="2"/>
        <charset val="238"/>
        <scheme val="minor"/>
      </rPr>
      <t>rapio "</t>
    </r>
    <r>
      <rPr>
        <sz val="12"/>
        <color theme="1"/>
        <rFont val="Calibri"/>
        <family val="2"/>
        <charset val="238"/>
        <scheme val="minor"/>
      </rPr>
      <t>to seize or take by force"</t>
    </r>
  </si>
  <si>
    <r>
      <t>after the</t>
    </r>
    <r>
      <rPr>
        <u/>
        <sz val="12"/>
        <color rgb="FF000000"/>
        <rFont val="Calibri"/>
        <family val="2"/>
        <charset val="238"/>
        <scheme val="minor"/>
      </rPr>
      <t xml:space="preserve"> lowest </t>
    </r>
    <r>
      <rPr>
        <sz val="12"/>
        <color rgb="FF000000"/>
        <rFont val="Calibri"/>
        <family val="2"/>
        <charset val="238"/>
        <scheme val="minor"/>
      </rPr>
      <t xml:space="preserve">G+C content (31.3%), bat </t>
    </r>
    <r>
      <rPr>
        <i/>
        <sz val="12"/>
        <color rgb="FF000000"/>
        <rFont val="Calibri"/>
        <family val="2"/>
        <charset val="238"/>
        <scheme val="minor"/>
      </rPr>
      <t>Miniopterus schreibersi,</t>
    </r>
    <r>
      <rPr>
        <sz val="12"/>
        <color rgb="FF000000"/>
        <rFont val="Calibri"/>
        <family val="2"/>
        <charset val="238"/>
        <scheme val="minor"/>
      </rPr>
      <t xml:space="preserve"> Miniopteridae: </t>
    </r>
    <r>
      <rPr>
        <i/>
        <sz val="12"/>
        <color rgb="FF000000"/>
        <rFont val="Calibri"/>
        <family val="2"/>
        <charset val="238"/>
        <scheme val="minor"/>
      </rPr>
      <t>humilis</t>
    </r>
    <r>
      <rPr>
        <sz val="12"/>
        <color rgb="FF000000"/>
        <rFont val="Calibri"/>
        <family val="2"/>
        <charset val="238"/>
        <scheme val="minor"/>
      </rPr>
      <t xml:space="preserve"> </t>
    </r>
  </si>
  <si>
    <r>
      <t xml:space="preserve">causing inclusion body </t>
    </r>
    <r>
      <rPr>
        <u/>
        <sz val="12"/>
        <color theme="1"/>
        <rFont val="Calibri"/>
        <family val="2"/>
        <charset val="238"/>
        <scheme val="minor"/>
      </rPr>
      <t>hepatitis</t>
    </r>
    <r>
      <rPr>
        <sz val="12"/>
        <color theme="1"/>
        <rFont val="Calibri"/>
        <family val="2"/>
        <charset val="238"/>
        <scheme val="minor"/>
      </rPr>
      <t xml:space="preserve"> in chickens (FAdV-6, -7, -8a, -8b)</t>
    </r>
  </si>
  <si>
    <t>this is the AdV coevolved with horses</t>
  </si>
  <si>
    <r>
      <t xml:space="preserve">referring to the host (polar) </t>
    </r>
    <r>
      <rPr>
        <u/>
        <sz val="12"/>
        <color theme="1"/>
        <rFont val="Calibri"/>
        <family val="2"/>
        <charset val="238"/>
        <scheme val="minor"/>
      </rPr>
      <t>bear</t>
    </r>
    <r>
      <rPr>
        <sz val="12"/>
        <color theme="1"/>
        <rFont val="Calibri"/>
        <family val="2"/>
        <scheme val="minor"/>
      </rPr>
      <t xml:space="preserve">: </t>
    </r>
    <r>
      <rPr>
        <i/>
        <sz val="12"/>
        <color theme="1"/>
        <rFont val="Calibri"/>
        <family val="2"/>
        <charset val="238"/>
        <scheme val="minor"/>
      </rPr>
      <t>ursus</t>
    </r>
  </si>
  <si>
    <r>
      <t xml:space="preserve">after the host swine: </t>
    </r>
    <r>
      <rPr>
        <i/>
        <sz val="12"/>
        <color theme="1"/>
        <rFont val="Calibri"/>
        <family val="2"/>
        <charset val="238"/>
        <scheme val="minor"/>
      </rPr>
      <t>porcus</t>
    </r>
    <r>
      <rPr>
        <sz val="12"/>
        <color theme="1"/>
        <rFont val="Calibri"/>
        <family val="2"/>
        <scheme val="minor"/>
      </rPr>
      <t xml:space="preserve"> (three types) and exemplar serotype </t>
    </r>
    <r>
      <rPr>
        <u/>
        <sz val="12"/>
        <color theme="1"/>
        <rFont val="Calibri"/>
        <family val="2"/>
        <charset val="238"/>
        <scheme val="minor"/>
      </rPr>
      <t>3</t>
    </r>
    <r>
      <rPr>
        <sz val="12"/>
        <color theme="1"/>
        <rFont val="Calibri"/>
        <family val="2"/>
        <scheme val="minor"/>
      </rPr>
      <t xml:space="preserve">: </t>
    </r>
    <r>
      <rPr>
        <i/>
        <sz val="12"/>
        <color theme="1"/>
        <rFont val="Calibri"/>
        <family val="2"/>
        <charset val="238"/>
        <scheme val="minor"/>
      </rPr>
      <t>tercius</t>
    </r>
  </si>
  <si>
    <r>
      <t xml:space="preserve">after the host swine: </t>
    </r>
    <r>
      <rPr>
        <i/>
        <sz val="12"/>
        <color theme="1"/>
        <rFont val="Calibri"/>
        <family val="2"/>
        <charset val="238"/>
        <scheme val="minor"/>
      </rPr>
      <t>porcus</t>
    </r>
    <r>
      <rPr>
        <sz val="12"/>
        <color theme="1"/>
        <rFont val="Calibri"/>
        <family val="2"/>
        <scheme val="minor"/>
      </rPr>
      <t xml:space="preserve"> and the single type: </t>
    </r>
    <r>
      <rPr>
        <u/>
        <sz val="12"/>
        <color theme="1"/>
        <rFont val="Calibri"/>
        <family val="2"/>
        <charset val="238"/>
        <scheme val="minor"/>
      </rPr>
      <t>4</t>
    </r>
    <r>
      <rPr>
        <sz val="12"/>
        <color theme="1"/>
        <rFont val="Calibri"/>
        <family val="2"/>
        <scheme val="minor"/>
      </rPr>
      <t xml:space="preserve">: </t>
    </r>
    <r>
      <rPr>
        <i/>
        <sz val="12"/>
        <color theme="1"/>
        <rFont val="Calibri"/>
        <family val="2"/>
        <charset val="238"/>
        <scheme val="minor"/>
      </rPr>
      <t>quartus</t>
    </r>
  </si>
  <si>
    <r>
      <t xml:space="preserve">after the host swine: </t>
    </r>
    <r>
      <rPr>
        <i/>
        <sz val="12"/>
        <color theme="1"/>
        <rFont val="Calibri"/>
        <family val="2"/>
        <charset val="238"/>
        <scheme val="minor"/>
      </rPr>
      <t>porcus</t>
    </r>
    <r>
      <rPr>
        <sz val="12"/>
        <color theme="1"/>
        <rFont val="Calibri"/>
        <family val="2"/>
        <scheme val="minor"/>
      </rPr>
      <t xml:space="preserve"> and the single type </t>
    </r>
    <r>
      <rPr>
        <u/>
        <sz val="12"/>
        <color theme="1"/>
        <rFont val="Calibri"/>
        <family val="2"/>
        <charset val="238"/>
        <scheme val="minor"/>
      </rPr>
      <t>5</t>
    </r>
    <r>
      <rPr>
        <sz val="12"/>
        <color theme="1"/>
        <rFont val="Calibri"/>
        <family val="2"/>
        <scheme val="minor"/>
      </rPr>
      <t xml:space="preserve">: </t>
    </r>
    <r>
      <rPr>
        <i/>
        <sz val="12"/>
        <color theme="1"/>
        <rFont val="Calibri"/>
        <family val="2"/>
        <charset val="238"/>
        <scheme val="minor"/>
      </rPr>
      <t>quintus</t>
    </r>
  </si>
  <si>
    <r>
      <t xml:space="preserve">rhesus macaque </t>
    </r>
    <r>
      <rPr>
        <i/>
        <sz val="12"/>
        <color theme="1"/>
        <rFont val="Calibri"/>
        <family val="2"/>
        <charset val="238"/>
        <scheme val="minor"/>
      </rPr>
      <t>Macaca mulatta</t>
    </r>
    <r>
      <rPr>
        <sz val="12"/>
        <color theme="1"/>
        <rFont val="Calibri"/>
        <family val="2"/>
        <scheme val="minor"/>
      </rPr>
      <t xml:space="preserve"> ("rhesus" is reminiscent of the mythological king in the Iliad)</t>
    </r>
  </si>
  <si>
    <r>
      <t>after the host "</t>
    </r>
    <r>
      <rPr>
        <u/>
        <sz val="12"/>
        <color theme="1"/>
        <rFont val="Calibri"/>
        <family val="2"/>
        <charset val="238"/>
        <scheme val="minor"/>
      </rPr>
      <t>frog</t>
    </r>
    <r>
      <rPr>
        <sz val="12"/>
        <color theme="1"/>
        <rFont val="Calibri"/>
        <family val="2"/>
        <scheme val="minor"/>
      </rPr>
      <t xml:space="preserve">": </t>
    </r>
    <r>
      <rPr>
        <i/>
        <sz val="12"/>
        <color theme="1"/>
        <rFont val="Calibri"/>
        <family val="2"/>
        <charset val="238"/>
        <scheme val="minor"/>
      </rPr>
      <t>rana</t>
    </r>
  </si>
  <si>
    <t>Bovine atadenovirus D</t>
  </si>
  <si>
    <t>AF036092</t>
  </si>
  <si>
    <t>bovine adenovirus 4</t>
  </si>
  <si>
    <t>BAdV-4</t>
  </si>
  <si>
    <t>THT/62</t>
  </si>
  <si>
    <t>Barthadenovirus bosquartum</t>
  </si>
  <si>
    <t>Mastadenovirus trianonense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</si>
</sst>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4">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0"/>
      <name val="Arial"/>
      <family val="2"/>
      <charset val="238"/>
    </font>
    <font>
      <u/>
      <sz val="10"/>
      <color theme="10"/>
      <name val="Arial"/>
      <family val="2"/>
    </font>
    <font>
      <i/>
      <sz val="10"/>
      <name val="Arial"/>
      <family val="2"/>
    </font>
    <font>
      <i/>
      <sz val="12"/>
      <color theme="1"/>
      <name val="Calibri"/>
      <family val="2"/>
      <charset val="238"/>
      <scheme val="minor"/>
    </font>
    <font>
      <sz val="10"/>
      <color theme="1"/>
      <name val="Calibri"/>
      <family val="2"/>
      <scheme val="minor"/>
    </font>
    <font>
      <i/>
      <sz val="11"/>
      <color theme="1"/>
      <name val="Calibri (Body)_x0000_"/>
    </font>
    <font>
      <sz val="11"/>
      <color indexed="8"/>
      <name val="Calibri"/>
      <family val="2"/>
    </font>
    <font>
      <sz val="11"/>
      <color theme="1"/>
      <name val="Calibri"/>
      <family val="2"/>
    </font>
    <font>
      <sz val="12"/>
      <color indexed="8"/>
      <name val="Calibri"/>
      <family val="2"/>
      <scheme val="minor"/>
    </font>
    <font>
      <sz val="12"/>
      <color theme="1"/>
      <name val="Calibri"/>
      <family val="2"/>
      <charset val="238"/>
      <scheme val="minor"/>
    </font>
    <font>
      <sz val="12"/>
      <color rgb="FF00B050"/>
      <name val="Calibri"/>
      <family val="2"/>
      <charset val="238"/>
      <scheme val="minor"/>
    </font>
    <font>
      <sz val="12"/>
      <color rgb="FF0070C0"/>
      <name val="Calibri"/>
      <family val="2"/>
      <scheme val="minor"/>
    </font>
    <font>
      <sz val="12"/>
      <color rgb="FF000000"/>
      <name val="Calibri"/>
      <family val="2"/>
      <charset val="238"/>
      <scheme val="minor"/>
    </font>
    <font>
      <i/>
      <sz val="10.5"/>
      <color rgb="FF202122"/>
      <name val="Arial"/>
      <family val="2"/>
      <charset val="238"/>
    </font>
    <font>
      <u/>
      <sz val="12"/>
      <color theme="1"/>
      <name val="Calibri"/>
      <family val="2"/>
      <charset val="238"/>
      <scheme val="minor"/>
    </font>
    <font>
      <u/>
      <sz val="12"/>
      <color rgb="FF000000"/>
      <name val="Calibri"/>
      <family val="2"/>
      <charset val="238"/>
      <scheme val="minor"/>
    </font>
    <font>
      <i/>
      <sz val="12"/>
      <color rgb="FF000000"/>
      <name val="Calibri"/>
      <family val="2"/>
      <charset val="238"/>
      <scheme val="minor"/>
    </font>
    <font>
      <sz val="12"/>
      <color rgb="FF202122"/>
      <name val="Calibri"/>
      <family val="2"/>
      <charset val="238"/>
      <scheme val="minor"/>
    </font>
    <font>
      <i/>
      <sz val="12"/>
      <color rgb="FF202122"/>
      <name val="Calibri"/>
      <family val="2"/>
      <charset val="238"/>
      <scheme val="minor"/>
    </font>
    <font>
      <sz val="12"/>
      <name val="Calibri"/>
      <family val="2"/>
      <charset val="238"/>
      <scheme val="minor"/>
    </font>
    <font>
      <sz val="12"/>
      <color theme="1"/>
      <name val="Calibri"/>
      <family val="2"/>
      <charset val="238"/>
    </font>
    <font>
      <i/>
      <sz val="12"/>
      <color rgb="FF202122"/>
      <name val="Calibri"/>
      <family val="2"/>
      <charset val="238"/>
    </font>
    <font>
      <sz val="12"/>
      <color rgb="FF202122"/>
      <name val="Calibri"/>
      <family val="2"/>
      <charset val="238"/>
    </font>
    <font>
      <i/>
      <u/>
      <sz val="12"/>
      <color theme="1"/>
      <name val="Calibri"/>
      <family val="2"/>
      <charset val="238"/>
      <scheme val="minor"/>
    </font>
    <font>
      <i/>
      <sz val="12"/>
      <name val="Calibri"/>
      <family val="2"/>
      <charset val="238"/>
      <scheme val="minor"/>
    </font>
    <font>
      <u/>
      <sz val="12"/>
      <name val="Calibri"/>
      <family val="2"/>
      <charset val="238"/>
      <scheme val="minor"/>
    </font>
    <font>
      <sz val="11"/>
      <color rgb="FF2E2E2E"/>
      <name val="Arial"/>
      <family val="2"/>
      <charset val="238"/>
    </font>
    <font>
      <sz val="11"/>
      <color theme="1"/>
      <name val="Arial"/>
      <family val="2"/>
      <charset val="238"/>
    </font>
    <font>
      <i/>
      <sz val="11"/>
      <color theme="1"/>
      <name val="Arial"/>
      <family val="2"/>
      <charset val="238"/>
    </font>
    <font>
      <i/>
      <sz val="11"/>
      <color rgb="FF2E2E2E"/>
      <name val="Arial"/>
      <family val="2"/>
      <charset val="238"/>
    </font>
    <font>
      <b/>
      <sz val="12"/>
      <color rgb="FF7030A0"/>
      <name val="Calibri"/>
      <family val="2"/>
      <charset val="238"/>
      <scheme val="minor"/>
    </font>
    <font>
      <i/>
      <sz val="11"/>
      <color rgb="FF7030A0"/>
      <name val="Calibri (Body)_x0000_"/>
    </font>
    <font>
      <i/>
      <sz val="12"/>
      <color rgb="FF7030A0"/>
      <name val="Calibri"/>
      <family val="2"/>
      <charset val="238"/>
      <scheme val="minor"/>
    </font>
    <font>
      <sz val="10"/>
      <color theme="1"/>
      <name val="Arial"/>
      <family val="2"/>
      <charset val="238"/>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9">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0" borderId="0"/>
    <xf numFmtId="0" fontId="1" fillId="0" borderId="0"/>
    <xf numFmtId="0" fontId="31" fillId="0" borderId="0" applyNumberFormat="0" applyFill="0" applyBorder="0" applyAlignment="0" applyProtection="0"/>
    <xf numFmtId="0" fontId="1" fillId="0" borderId="0"/>
    <xf numFmtId="0" fontId="1" fillId="0" borderId="0"/>
    <xf numFmtId="0" fontId="34" fillId="0" borderId="0"/>
  </cellStyleXfs>
  <cellXfs count="7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3" fillId="7" borderId="1" xfId="0" applyFont="1" applyFill="1" applyBorder="1"/>
    <xf numFmtId="0" fontId="0" fillId="6" borderId="1" xfId="0" applyFill="1" applyBorder="1" applyAlignment="1">
      <alignment horizontal="left"/>
    </xf>
    <xf numFmtId="0" fontId="35" fillId="7" borderId="1" xfId="0" applyFont="1" applyFill="1" applyBorder="1" applyAlignment="1" applyProtection="1">
      <alignment horizontal="left"/>
      <protection locked="0"/>
    </xf>
    <xf numFmtId="0" fontId="0" fillId="0" borderId="1" xfId="0" applyBorder="1" applyProtection="1">
      <protection locked="0"/>
    </xf>
    <xf numFmtId="49" fontId="36" fillId="6" borderId="1" xfId="0" applyNumberFormat="1" applyFont="1" applyFill="1" applyBorder="1" applyAlignment="1" applyProtection="1">
      <alignment horizontal="left"/>
      <protection locked="0"/>
    </xf>
    <xf numFmtId="0" fontId="37" fillId="6" borderId="1" xfId="0" applyFont="1" applyFill="1" applyBorder="1" applyAlignment="1" applyProtection="1">
      <alignment horizontal="left"/>
      <protection locked="0"/>
    </xf>
    <xf numFmtId="0" fontId="36" fillId="6" borderId="1" xfId="0" applyFont="1" applyFill="1" applyBorder="1" applyAlignment="1" applyProtection="1">
      <alignment horizontal="left"/>
      <protection locked="0"/>
    </xf>
    <xf numFmtId="16" fontId="0" fillId="6" borderId="1" xfId="0" applyNumberFormat="1" applyFill="1" applyBorder="1" applyAlignment="1">
      <alignment horizontal="left"/>
    </xf>
    <xf numFmtId="0" fontId="33" fillId="7" borderId="1" xfId="0" applyFont="1" applyFill="1" applyBorder="1" applyAlignment="1" applyProtection="1">
      <alignment horizontal="left"/>
      <protection locked="0"/>
    </xf>
    <xf numFmtId="49" fontId="38" fillId="6" borderId="1" xfId="0" applyNumberFormat="1" applyFont="1" applyFill="1" applyBorder="1" applyAlignment="1" applyProtection="1">
      <alignment horizontal="left"/>
      <protection locked="0"/>
    </xf>
    <xf numFmtId="0" fontId="39" fillId="0" borderId="1" xfId="0" applyFont="1" applyBorder="1"/>
    <xf numFmtId="0" fontId="41" fillId="0" borderId="0" xfId="0" applyFont="1"/>
    <xf numFmtId="0" fontId="42" fillId="0" borderId="0" xfId="0" applyFont="1" applyAlignment="1">
      <alignment horizontal="left" vertical="center"/>
    </xf>
    <xf numFmtId="0" fontId="43" fillId="0" borderId="0" xfId="0" applyFont="1" applyAlignment="1">
      <alignment vertical="center"/>
    </xf>
    <xf numFmtId="0" fontId="50" fillId="0" borderId="1" xfId="0" applyFont="1" applyBorder="1"/>
    <xf numFmtId="0" fontId="49" fillId="0" borderId="0" xfId="0" applyFont="1" applyAlignment="1">
      <alignment horizontal="left" vertical="center"/>
    </xf>
    <xf numFmtId="0" fontId="56" fillId="0" borderId="0" xfId="0" applyFont="1"/>
    <xf numFmtId="0" fontId="57" fillId="0" borderId="0" xfId="0" applyFont="1"/>
    <xf numFmtId="0" fontId="32" fillId="4" borderId="1" xfId="3" applyFont="1" applyFill="1" applyBorder="1"/>
    <xf numFmtId="0" fontId="8" fillId="7" borderId="1" xfId="0" applyFont="1" applyFill="1" applyBorder="1"/>
    <xf numFmtId="0" fontId="61" fillId="7" borderId="1" xfId="0" applyFont="1" applyFill="1" applyBorder="1" applyAlignment="1" applyProtection="1">
      <alignment horizontal="left"/>
      <protection locked="0"/>
    </xf>
    <xf numFmtId="0" fontId="62" fillId="7" borderId="1" xfId="0" applyFont="1" applyFill="1" applyBorder="1" applyAlignment="1" applyProtection="1">
      <alignment horizontal="left"/>
      <protection locked="0"/>
    </xf>
    <xf numFmtId="0" fontId="60" fillId="7" borderId="1" xfId="0" applyFont="1" applyFill="1" applyBorder="1"/>
    <xf numFmtId="0" fontId="63" fillId="4"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9">
    <cellStyle name="60% - Accent3" xfId="1" builtinId="40"/>
    <cellStyle name="Hivatkozás 2" xfId="5" xr:uid="{00000000-0005-0000-0000-000002000000}"/>
    <cellStyle name="Hyperlink" xfId="2" builtinId="8"/>
    <cellStyle name="Normal" xfId="0" builtinId="0"/>
    <cellStyle name="Normal 2" xfId="4" xr:uid="{00000000-0005-0000-0000-000004000000}"/>
    <cellStyle name="Normál 2" xfId="3" xr:uid="{00000000-0005-0000-0000-000005000000}"/>
    <cellStyle name="Normal 2 2" xfId="6" xr:uid="{00000000-0005-0000-0000-000006000000}"/>
    <cellStyle name="Normal 2 3" xfId="8" xr:uid="{00000000-0005-0000-0000-000007000000}"/>
    <cellStyle name="Normal 3" xfId="7" xr:uid="{00000000-0005-0000-0000-000008000000}"/>
  </cellStyles>
  <dxfs count="39">
    <dxf>
      <font>
        <color rgb="FF9C0006"/>
      </font>
      <fill>
        <patternFill>
          <bgColor rgb="FFFFC7CE"/>
        </patternFill>
      </fill>
    </dxf>
    <dxf>
      <font>
        <b val="0"/>
        <i val="0"/>
      </font>
    </dxf>
    <dxf>
      <font>
        <color rgb="FFFF0000"/>
      </font>
    </dxf>
    <dxf>
      <font>
        <b val="0"/>
        <i val="0"/>
      </font>
    </dxf>
    <dxf>
      <font>
        <b val="0"/>
        <i val="0"/>
      </font>
    </dxf>
    <dxf>
      <font>
        <color rgb="FFFF0000"/>
      </font>
    </dxf>
    <dxf>
      <font>
        <b val="0"/>
        <i val="0"/>
      </font>
    </dxf>
    <dxf>
      <font>
        <b val="0"/>
        <i val="0"/>
      </font>
    </dxf>
    <dxf>
      <font>
        <color rgb="FFFF0000"/>
      </font>
    </dxf>
    <dxf>
      <font>
        <color rgb="FFFF0000"/>
      </font>
    </dxf>
    <dxf>
      <font>
        <b val="0"/>
        <i val="0"/>
      </font>
    </dxf>
    <dxf>
      <font>
        <color rgb="FFFF0000"/>
      </font>
    </dxf>
    <dxf>
      <font>
        <b val="0"/>
        <i val="0"/>
      </font>
    </dxf>
    <dxf>
      <font>
        <color rgb="FFFF0000"/>
      </font>
    </dxf>
    <dxf>
      <font>
        <b val="0"/>
        <i val="0"/>
      </font>
    </dxf>
    <dxf>
      <font>
        <b val="0"/>
        <i/>
      </font>
    </dxf>
    <dxf>
      <font>
        <color rgb="FF9C0006"/>
      </font>
      <fill>
        <patternFill>
          <bgColor rgb="FFFFC7CE"/>
        </patternFill>
      </fill>
    </dxf>
    <dxf>
      <font>
        <b val="0"/>
        <i val="0"/>
      </font>
    </dxf>
    <dxf>
      <font>
        <color rgb="FFFF0000"/>
      </font>
    </dxf>
    <dxf>
      <font>
        <b val="0"/>
        <i val="0"/>
      </font>
    </dxf>
    <dxf>
      <font>
        <color rgb="FF9C0006"/>
      </font>
      <fill>
        <patternFill>
          <bgColor rgb="FFFFC7CE"/>
        </patternFill>
      </fill>
    </dxf>
    <dxf>
      <font>
        <b val="0"/>
        <i val="0"/>
      </font>
    </dxf>
    <dxf>
      <font>
        <b val="0"/>
        <i val="0"/>
      </font>
    </dxf>
    <dxf>
      <font>
        <b val="0"/>
        <i val="0"/>
      </font>
    </dxf>
    <dxf>
      <font>
        <color rgb="FFFF0000"/>
      </font>
    </dxf>
    <dxf>
      <font>
        <b val="0"/>
        <i val="0"/>
      </font>
    </dxf>
    <dxf>
      <font>
        <b val="0"/>
        <i val="0"/>
      </font>
    </dxf>
    <dxf>
      <font>
        <b val="0"/>
        <i val="0"/>
      </font>
    </dxf>
    <dxf>
      <font>
        <color rgb="FFFF0000"/>
      </font>
    </dxf>
    <dxf>
      <font>
        <b val="0"/>
        <i val="0"/>
      </font>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38"/>
      <tableStyleElement type="headerRow" dxfId="37"/>
    </tableStyle>
  </tableStyles>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heetViews>
  <sheetFormatPr baseColWidth="10" defaultColWidth="11.1640625" defaultRowHeight="16"/>
  <cols>
    <col min="1" max="1" width="2.6640625" customWidth="1"/>
    <col min="2" max="2" width="173.5" customWidth="1"/>
  </cols>
  <sheetData>
    <row r="1" spans="2:2" ht="37.25" customHeight="1">
      <c r="B1" s="33" t="s">
        <v>114</v>
      </c>
    </row>
    <row r="2" spans="2:2" ht="255">
      <c r="B2" s="32" t="s">
        <v>113</v>
      </c>
    </row>
  </sheetData>
  <conditionalFormatting sqref="B2">
    <cfRule type="expression" dxfId="3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113"/>
  <sheetViews>
    <sheetView tabSelected="1" topLeftCell="T1" zoomScaleNormal="100" workbookViewId="0">
      <pane ySplit="4" topLeftCell="A5" activePane="bottomLeft" state="frozen"/>
      <selection pane="bottomLeft" activeCell="AC123" sqref="AC123"/>
    </sheetView>
  </sheetViews>
  <sheetFormatPr baseColWidth="10" defaultColWidth="11.1640625" defaultRowHeight="16"/>
  <cols>
    <col min="1" max="1" width="12.5" style="2" customWidth="1"/>
    <col min="2" max="2" width="9" style="2" bestFit="1" customWidth="1"/>
    <col min="3" max="3" width="13.1640625" style="2" customWidth="1"/>
    <col min="4" max="4" width="11.1640625" style="2" bestFit="1" customWidth="1"/>
    <col min="5" max="5" width="15.33203125" style="2" customWidth="1"/>
    <col min="6" max="6" width="10.6640625" style="2"/>
    <col min="7" max="7" width="13.33203125" style="2" customWidth="1"/>
    <col min="8" max="8" width="10.6640625" style="2"/>
    <col min="9" max="9" width="12.5" style="2" customWidth="1"/>
    <col min="10" max="10" width="10.6640625" style="2"/>
    <col min="11" max="11" width="13.33203125" style="2" customWidth="1"/>
    <col min="12" max="12" width="10.6640625" style="2"/>
    <col min="13" max="13" width="13.6640625" style="2" customWidth="1"/>
    <col min="14" max="14" width="10.6640625" style="2"/>
    <col min="15" max="15" width="25.1640625" style="2" customWidth="1"/>
    <col min="16" max="16" width="17" style="14" customWidth="1"/>
    <col min="17" max="23" width="10.6640625" style="14"/>
    <col min="24" max="24" width="12.1640625" style="14" customWidth="1"/>
    <col min="25" max="25" width="10.6640625" style="14"/>
    <col min="26" max="26" width="12.83203125" style="14" customWidth="1"/>
    <col min="27" max="27" width="10.6640625" style="14"/>
    <col min="28" max="28" width="16.5" style="14" customWidth="1"/>
    <col min="29" max="29" width="10.6640625" style="14"/>
    <col min="30" max="30" width="31.83203125" style="26" customWidth="1"/>
    <col min="31" max="31" width="23.83203125" style="4" customWidth="1"/>
    <col min="32" max="32" width="54" style="4" customWidth="1"/>
    <col min="33" max="33" width="16.1640625" style="4" customWidth="1"/>
    <col min="34" max="34" width="27.1640625" style="4" bestFit="1" customWidth="1"/>
    <col min="35" max="35" width="17.1640625" style="4" bestFit="1" customWidth="1"/>
    <col min="36" max="36" width="20.1640625" style="4" bestFit="1" customWidth="1"/>
    <col min="37" max="37" width="12.5" style="4" bestFit="1" customWidth="1"/>
    <col min="38" max="39" width="10.6640625" style="15"/>
    <col min="40" max="40" width="56.6640625" style="1" customWidth="1"/>
  </cols>
  <sheetData>
    <row r="1" spans="1:41" s="17" customFormat="1" ht="24">
      <c r="A1" s="18" t="s">
        <v>81</v>
      </c>
      <c r="B1" s="69" t="s">
        <v>111</v>
      </c>
      <c r="C1" s="69"/>
      <c r="D1" s="69"/>
      <c r="E1" s="70" t="str">
        <f ca="1">IF(LEN(cellFilenameFormatErrors)=0,LEFT(cellBaseFilename,9),"Code is automatically derived from the filename: 'YEAR.###X.[STATUS.][v#.]DESCRIPTION.xlsx', X=SC code")</f>
        <v>2023.008D</v>
      </c>
      <c r="F1" s="70"/>
      <c r="G1" s="70"/>
      <c r="H1" s="70"/>
      <c r="I1" s="70"/>
      <c r="J1" s="70"/>
      <c r="K1" s="70"/>
      <c r="L1" s="70"/>
      <c r="M1" s="70"/>
      <c r="N1" s="70"/>
      <c r="O1" s="70"/>
      <c r="P1" s="6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61"/>
      <c r="R1" s="61"/>
      <c r="S1" s="61"/>
      <c r="T1" s="61"/>
      <c r="U1" s="61"/>
      <c r="V1" s="61"/>
      <c r="W1" s="61"/>
      <c r="X1" s="61"/>
      <c r="Y1" s="61"/>
      <c r="Z1" s="61"/>
      <c r="AA1" s="61"/>
      <c r="AB1" s="61"/>
      <c r="AC1" s="61"/>
      <c r="AD1" s="29" t="s">
        <v>28</v>
      </c>
      <c r="AE1" s="25" t="str" cm="1">
        <f t="array" aca="1" ref="AE1" ca="1">MID(CELL("filename",'Proposal Template'!$B$1),SEARCH("[",CELL("filename",'Proposal Template'!$B$1))+1, SEARCH("]",CELL("filename",'Proposal Template'!$B$1))-SEARCH("[",CELL("filename",'Proposal Template'!$B$1))-1)</f>
        <v>2023.008D.A.v3.Adenoviridae_1reng_22ns_86rensp.xlsx</v>
      </c>
      <c r="AF1" s="23"/>
      <c r="AG1" s="16"/>
      <c r="AH1" s="16"/>
      <c r="AI1" s="16"/>
      <c r="AJ1" s="16"/>
      <c r="AK1" s="16"/>
      <c r="AL1" s="16"/>
      <c r="AM1" s="16"/>
      <c r="AN1" s="16"/>
      <c r="AO1"/>
    </row>
    <row r="2" spans="1:41" ht="19">
      <c r="A2" s="18" t="s">
        <v>112</v>
      </c>
      <c r="B2" s="69" t="s">
        <v>110</v>
      </c>
      <c r="C2" s="69"/>
      <c r="D2" s="69"/>
      <c r="E2" s="7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71"/>
      <c r="G2" s="71"/>
      <c r="H2" s="71"/>
      <c r="I2" s="71"/>
      <c r="J2" s="71"/>
      <c r="K2" s="71"/>
      <c r="L2" s="71"/>
      <c r="M2" s="71"/>
      <c r="N2" s="71"/>
      <c r="O2" s="71"/>
      <c r="P2" s="62" t="str">
        <f ca="1">_xlfn.CONCAT(
IF(NOT(ISERROR(AF2)),"","Study Section code ('"&amp;AE2&amp;"') is not valid; ")
)</f>
        <v/>
      </c>
      <c r="Q2" s="63"/>
      <c r="R2" s="63"/>
      <c r="S2" s="63"/>
      <c r="T2" s="63"/>
      <c r="U2" s="63"/>
      <c r="V2" s="63"/>
      <c r="W2" s="63"/>
      <c r="X2" s="63"/>
      <c r="Y2" s="63"/>
      <c r="Z2" s="63"/>
      <c r="AA2" s="63"/>
      <c r="AB2" s="63"/>
      <c r="AC2" s="63"/>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64" t="s">
        <v>21</v>
      </c>
      <c r="B3" s="64"/>
      <c r="C3" s="64"/>
      <c r="D3" s="64"/>
      <c r="E3" s="64"/>
      <c r="F3" s="64"/>
      <c r="G3" s="64"/>
      <c r="H3" s="64"/>
      <c r="I3" s="64"/>
      <c r="J3" s="64"/>
      <c r="K3" s="64"/>
      <c r="L3" s="64"/>
      <c r="M3" s="64"/>
      <c r="N3" s="64"/>
      <c r="O3" s="64"/>
      <c r="P3" s="65" t="s">
        <v>22</v>
      </c>
      <c r="Q3" s="65"/>
      <c r="R3" s="65"/>
      <c r="S3" s="65"/>
      <c r="T3" s="65"/>
      <c r="U3" s="65"/>
      <c r="V3" s="65"/>
      <c r="W3" s="65"/>
      <c r="X3" s="65"/>
      <c r="Y3" s="65"/>
      <c r="Z3" s="65"/>
      <c r="AA3" s="65"/>
      <c r="AB3" s="65"/>
      <c r="AC3" s="65"/>
      <c r="AD3" s="65"/>
      <c r="AE3" s="66"/>
      <c r="AF3" s="67"/>
      <c r="AG3" s="67"/>
      <c r="AH3" s="67"/>
      <c r="AI3" s="67"/>
      <c r="AJ3" s="67"/>
      <c r="AK3" s="68"/>
      <c r="AL3" s="58" t="s">
        <v>109</v>
      </c>
      <c r="AM3" s="59"/>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52" t="s">
        <v>115</v>
      </c>
      <c r="B5" s="52"/>
      <c r="C5" s="52" t="s">
        <v>116</v>
      </c>
      <c r="D5" s="52"/>
      <c r="E5" s="52" t="s">
        <v>117</v>
      </c>
      <c r="F5" s="52"/>
      <c r="G5" s="52" t="s">
        <v>118</v>
      </c>
      <c r="H5" s="52"/>
      <c r="I5" s="52" t="s">
        <v>119</v>
      </c>
      <c r="J5" s="52"/>
      <c r="K5" s="52" t="s">
        <v>120</v>
      </c>
      <c r="L5" s="52"/>
      <c r="M5" s="52" t="s">
        <v>121</v>
      </c>
      <c r="P5" s="34" t="s">
        <v>115</v>
      </c>
      <c r="R5" s="14" t="s">
        <v>116</v>
      </c>
      <c r="T5" s="14" t="s">
        <v>117</v>
      </c>
      <c r="V5" s="14" t="s">
        <v>118</v>
      </c>
      <c r="X5" s="14" t="s">
        <v>119</v>
      </c>
      <c r="Z5" s="34" t="s">
        <v>120</v>
      </c>
      <c r="AA5" s="34"/>
      <c r="AB5" s="53" t="s">
        <v>665</v>
      </c>
      <c r="AC5" s="34"/>
      <c r="AJ5" s="4" t="s">
        <v>25</v>
      </c>
      <c r="AK5" s="4" t="s">
        <v>63</v>
      </c>
      <c r="AL5" s="15" t="s">
        <v>37</v>
      </c>
      <c r="AM5" s="15" t="s">
        <v>35</v>
      </c>
      <c r="AN5" s="1" t="s">
        <v>710</v>
      </c>
    </row>
    <row r="6" spans="1:41">
      <c r="A6" s="52" t="s">
        <v>115</v>
      </c>
      <c r="B6" s="52"/>
      <c r="C6" s="52" t="s">
        <v>116</v>
      </c>
      <c r="D6" s="52"/>
      <c r="E6" s="52" t="s">
        <v>117</v>
      </c>
      <c r="F6" s="52"/>
      <c r="G6" s="52" t="s">
        <v>118</v>
      </c>
      <c r="H6" s="52"/>
      <c r="I6" s="52" t="s">
        <v>119</v>
      </c>
      <c r="J6" s="52"/>
      <c r="K6" s="52" t="s">
        <v>120</v>
      </c>
      <c r="L6" s="52"/>
      <c r="M6" s="52" t="s">
        <v>121</v>
      </c>
      <c r="O6" s="57" t="s">
        <v>817</v>
      </c>
      <c r="P6" s="34" t="s">
        <v>115</v>
      </c>
      <c r="R6" s="34" t="s">
        <v>116</v>
      </c>
      <c r="T6" s="34" t="s">
        <v>117</v>
      </c>
      <c r="V6" s="34" t="s">
        <v>118</v>
      </c>
      <c r="X6" s="34" t="s">
        <v>119</v>
      </c>
      <c r="Z6" s="34" t="s">
        <v>120</v>
      </c>
      <c r="AB6" s="34" t="s">
        <v>665</v>
      </c>
      <c r="AD6" s="26" t="s">
        <v>822</v>
      </c>
      <c r="AE6" s="4" t="s">
        <v>818</v>
      </c>
      <c r="AF6" s="4" t="s">
        <v>819</v>
      </c>
      <c r="AG6" s="4" t="s">
        <v>820</v>
      </c>
      <c r="AH6" s="4" t="s">
        <v>821</v>
      </c>
      <c r="AI6" s="4" t="s">
        <v>24</v>
      </c>
      <c r="AJ6" s="4" t="s">
        <v>25</v>
      </c>
      <c r="AK6" s="4" t="s">
        <v>63</v>
      </c>
      <c r="AL6" s="15" t="s">
        <v>37</v>
      </c>
      <c r="AM6" s="15" t="s">
        <v>28</v>
      </c>
      <c r="AN6" s="1" t="s">
        <v>681</v>
      </c>
    </row>
    <row r="7" spans="1:41">
      <c r="A7" s="52" t="s">
        <v>115</v>
      </c>
      <c r="B7" s="52"/>
      <c r="C7" s="52" t="s">
        <v>116</v>
      </c>
      <c r="D7" s="52"/>
      <c r="E7" s="52" t="s">
        <v>117</v>
      </c>
      <c r="F7" s="52"/>
      <c r="G7" s="52" t="s">
        <v>118</v>
      </c>
      <c r="H7" s="52"/>
      <c r="I7" s="52" t="s">
        <v>119</v>
      </c>
      <c r="J7" s="52"/>
      <c r="K7" s="52" t="s">
        <v>120</v>
      </c>
      <c r="L7" s="52"/>
      <c r="M7" s="52" t="s">
        <v>121</v>
      </c>
      <c r="N7" s="52"/>
      <c r="O7" s="52" t="s">
        <v>122</v>
      </c>
      <c r="P7" s="34" t="s">
        <v>115</v>
      </c>
      <c r="R7" s="14" t="s">
        <v>116</v>
      </c>
      <c r="T7" s="14" t="s">
        <v>117</v>
      </c>
      <c r="V7" s="14" t="s">
        <v>118</v>
      </c>
      <c r="X7" s="14" t="s">
        <v>119</v>
      </c>
      <c r="Z7" s="14" t="s">
        <v>120</v>
      </c>
      <c r="AB7" s="34" t="s">
        <v>665</v>
      </c>
      <c r="AD7" s="26" t="s">
        <v>745</v>
      </c>
      <c r="AE7" s="4" t="s">
        <v>216</v>
      </c>
      <c r="AF7" s="4" t="s">
        <v>214</v>
      </c>
      <c r="AG7" s="4" t="s">
        <v>215</v>
      </c>
      <c r="AH7" s="35">
        <v>671130</v>
      </c>
      <c r="AI7" s="4" t="s">
        <v>24</v>
      </c>
      <c r="AJ7" s="4" t="s">
        <v>25</v>
      </c>
      <c r="AK7" s="4" t="s">
        <v>63</v>
      </c>
      <c r="AL7" s="15" t="s">
        <v>37</v>
      </c>
      <c r="AM7" s="15" t="s">
        <v>28</v>
      </c>
      <c r="AN7" s="1" t="s">
        <v>681</v>
      </c>
    </row>
    <row r="8" spans="1:41">
      <c r="A8" s="52" t="s">
        <v>115</v>
      </c>
      <c r="B8" s="52"/>
      <c r="C8" s="52" t="s">
        <v>116</v>
      </c>
      <c r="D8" s="52"/>
      <c r="E8" s="52" t="s">
        <v>117</v>
      </c>
      <c r="F8" s="52"/>
      <c r="G8" s="52" t="s">
        <v>118</v>
      </c>
      <c r="H8" s="52"/>
      <c r="I8" s="52" t="s">
        <v>119</v>
      </c>
      <c r="J8" s="52"/>
      <c r="K8" s="52" t="s">
        <v>120</v>
      </c>
      <c r="L8" s="52"/>
      <c r="M8" s="52" t="s">
        <v>121</v>
      </c>
      <c r="N8" s="52"/>
      <c r="O8" s="52" t="s">
        <v>123</v>
      </c>
      <c r="P8" s="34" t="s">
        <v>115</v>
      </c>
      <c r="R8" s="14" t="s">
        <v>116</v>
      </c>
      <c r="T8" s="14" t="s">
        <v>117</v>
      </c>
      <c r="V8" s="14" t="s">
        <v>118</v>
      </c>
      <c r="X8" s="14" t="s">
        <v>119</v>
      </c>
      <c r="Z8" s="14" t="s">
        <v>120</v>
      </c>
      <c r="AB8" s="34" t="s">
        <v>665</v>
      </c>
      <c r="AD8" s="26" t="s">
        <v>667</v>
      </c>
      <c r="AE8" s="4" t="s">
        <v>275</v>
      </c>
      <c r="AF8" s="4" t="s">
        <v>272</v>
      </c>
      <c r="AG8" s="4" t="s">
        <v>273</v>
      </c>
      <c r="AH8" s="4" t="s">
        <v>274</v>
      </c>
      <c r="AI8" s="4" t="s">
        <v>24</v>
      </c>
      <c r="AJ8" s="4" t="s">
        <v>25</v>
      </c>
      <c r="AK8" s="4" t="s">
        <v>63</v>
      </c>
      <c r="AL8" s="15" t="s">
        <v>37</v>
      </c>
      <c r="AM8" s="15" t="s">
        <v>28</v>
      </c>
      <c r="AN8" s="1" t="s">
        <v>746</v>
      </c>
    </row>
    <row r="9" spans="1:41">
      <c r="A9" s="52" t="s">
        <v>115</v>
      </c>
      <c r="B9" s="52"/>
      <c r="C9" s="52" t="s">
        <v>116</v>
      </c>
      <c r="D9" s="52"/>
      <c r="E9" s="52" t="s">
        <v>117</v>
      </c>
      <c r="F9" s="52"/>
      <c r="G9" s="52" t="s">
        <v>118</v>
      </c>
      <c r="H9" s="52"/>
      <c r="I9" s="52" t="s">
        <v>119</v>
      </c>
      <c r="J9" s="52"/>
      <c r="K9" s="52" t="s">
        <v>120</v>
      </c>
      <c r="L9" s="52"/>
      <c r="M9" s="52" t="s">
        <v>121</v>
      </c>
      <c r="N9" s="52"/>
      <c r="O9" s="52" t="s">
        <v>124</v>
      </c>
      <c r="P9" s="34" t="s">
        <v>115</v>
      </c>
      <c r="R9" s="14" t="s">
        <v>116</v>
      </c>
      <c r="T9" s="14" t="s">
        <v>117</v>
      </c>
      <c r="V9" s="14" t="s">
        <v>118</v>
      </c>
      <c r="X9" s="14" t="s">
        <v>119</v>
      </c>
      <c r="Z9" s="14" t="s">
        <v>120</v>
      </c>
      <c r="AB9" s="34" t="s">
        <v>665</v>
      </c>
      <c r="AD9" s="26" t="s">
        <v>685</v>
      </c>
      <c r="AE9" s="4" t="s">
        <v>276</v>
      </c>
      <c r="AF9" s="4" t="s">
        <v>271</v>
      </c>
      <c r="AG9" s="4" t="s">
        <v>277</v>
      </c>
      <c r="AH9" s="35">
        <v>127</v>
      </c>
      <c r="AI9" s="4" t="s">
        <v>24</v>
      </c>
      <c r="AJ9" s="4" t="s">
        <v>25</v>
      </c>
      <c r="AK9" s="4" t="s">
        <v>63</v>
      </c>
      <c r="AL9" s="15" t="s">
        <v>37</v>
      </c>
      <c r="AM9" s="15" t="s">
        <v>28</v>
      </c>
      <c r="AN9" s="1" t="s">
        <v>747</v>
      </c>
    </row>
    <row r="10" spans="1:41">
      <c r="A10" s="52" t="s">
        <v>115</v>
      </c>
      <c r="B10" s="52"/>
      <c r="C10" s="52" t="s">
        <v>116</v>
      </c>
      <c r="D10" s="52"/>
      <c r="E10" s="52" t="s">
        <v>117</v>
      </c>
      <c r="F10" s="52"/>
      <c r="G10" s="52" t="s">
        <v>118</v>
      </c>
      <c r="H10" s="52"/>
      <c r="I10" s="52" t="s">
        <v>119</v>
      </c>
      <c r="J10" s="52"/>
      <c r="K10" s="52" t="s">
        <v>120</v>
      </c>
      <c r="L10" s="52"/>
      <c r="M10" s="52" t="s">
        <v>121</v>
      </c>
      <c r="N10" s="52"/>
      <c r="O10" s="52" t="s">
        <v>125</v>
      </c>
      <c r="P10" s="34" t="s">
        <v>115</v>
      </c>
      <c r="R10" s="14" t="s">
        <v>116</v>
      </c>
      <c r="T10" s="14" t="s">
        <v>117</v>
      </c>
      <c r="V10" s="14" t="s">
        <v>118</v>
      </c>
      <c r="X10" s="14" t="s">
        <v>119</v>
      </c>
      <c r="Z10" s="14" t="s">
        <v>120</v>
      </c>
      <c r="AB10" s="34" t="s">
        <v>665</v>
      </c>
      <c r="AD10" s="26" t="s">
        <v>668</v>
      </c>
      <c r="AE10" s="4" t="s">
        <v>397</v>
      </c>
      <c r="AF10" s="4" t="s">
        <v>748</v>
      </c>
      <c r="AG10" s="4" t="s">
        <v>364</v>
      </c>
      <c r="AH10" s="41" t="s">
        <v>383</v>
      </c>
      <c r="AI10" s="4" t="s">
        <v>24</v>
      </c>
      <c r="AJ10" s="4" t="s">
        <v>25</v>
      </c>
      <c r="AK10" s="4" t="s">
        <v>63</v>
      </c>
      <c r="AL10" s="15" t="s">
        <v>37</v>
      </c>
      <c r="AM10" s="15" t="s">
        <v>28</v>
      </c>
      <c r="AN10" s="1" t="s">
        <v>749</v>
      </c>
    </row>
    <row r="11" spans="1:41">
      <c r="A11" s="52" t="s">
        <v>115</v>
      </c>
      <c r="B11" s="52"/>
      <c r="C11" s="52" t="s">
        <v>116</v>
      </c>
      <c r="D11" s="52"/>
      <c r="E11" s="52" t="s">
        <v>117</v>
      </c>
      <c r="F11" s="52"/>
      <c r="G11" s="52" t="s">
        <v>118</v>
      </c>
      <c r="H11" s="52"/>
      <c r="I11" s="52" t="s">
        <v>119</v>
      </c>
      <c r="J11" s="52"/>
      <c r="K11" s="52" t="s">
        <v>120</v>
      </c>
      <c r="L11" s="52"/>
      <c r="M11" s="52" t="s">
        <v>121</v>
      </c>
      <c r="N11" s="52"/>
      <c r="O11" s="52" t="s">
        <v>126</v>
      </c>
      <c r="P11" s="34" t="s">
        <v>115</v>
      </c>
      <c r="R11" s="14" t="s">
        <v>116</v>
      </c>
      <c r="T11" s="14" t="s">
        <v>117</v>
      </c>
      <c r="V11" s="14" t="s">
        <v>118</v>
      </c>
      <c r="X11" s="14" t="s">
        <v>119</v>
      </c>
      <c r="Z11" s="14" t="s">
        <v>120</v>
      </c>
      <c r="AB11" s="34" t="s">
        <v>665</v>
      </c>
      <c r="AD11" s="26" t="s">
        <v>669</v>
      </c>
      <c r="AE11" s="4" t="s">
        <v>398</v>
      </c>
      <c r="AF11" s="4" t="s">
        <v>296</v>
      </c>
      <c r="AG11" s="4" t="s">
        <v>365</v>
      </c>
      <c r="AH11" s="4" t="s">
        <v>382</v>
      </c>
      <c r="AI11" s="4" t="s">
        <v>24</v>
      </c>
      <c r="AJ11" s="4" t="s">
        <v>25</v>
      </c>
      <c r="AK11" s="4" t="s">
        <v>63</v>
      </c>
      <c r="AL11" s="15" t="s">
        <v>37</v>
      </c>
      <c r="AM11" s="15" t="s">
        <v>28</v>
      </c>
      <c r="AN11" s="1" t="s">
        <v>750</v>
      </c>
    </row>
    <row r="12" spans="1:41">
      <c r="A12" s="52" t="s">
        <v>115</v>
      </c>
      <c r="B12" s="52"/>
      <c r="C12" s="52" t="s">
        <v>116</v>
      </c>
      <c r="D12" s="52"/>
      <c r="E12" s="52" t="s">
        <v>117</v>
      </c>
      <c r="F12" s="52"/>
      <c r="G12" s="52" t="s">
        <v>118</v>
      </c>
      <c r="H12" s="52"/>
      <c r="I12" s="52" t="s">
        <v>119</v>
      </c>
      <c r="J12" s="52"/>
      <c r="K12" s="52" t="s">
        <v>120</v>
      </c>
      <c r="L12" s="52"/>
      <c r="M12" s="52" t="s">
        <v>121</v>
      </c>
      <c r="N12" s="52"/>
      <c r="O12" s="52" t="s">
        <v>127</v>
      </c>
      <c r="P12" s="34" t="s">
        <v>115</v>
      </c>
      <c r="R12" s="14" t="s">
        <v>116</v>
      </c>
      <c r="T12" s="14" t="s">
        <v>117</v>
      </c>
      <c r="V12" s="14" t="s">
        <v>118</v>
      </c>
      <c r="X12" s="14" t="s">
        <v>119</v>
      </c>
      <c r="Z12" s="14" t="s">
        <v>120</v>
      </c>
      <c r="AB12" s="34" t="s">
        <v>665</v>
      </c>
      <c r="AD12" s="26" t="s">
        <v>670</v>
      </c>
      <c r="AE12" s="4" t="s">
        <v>399</v>
      </c>
      <c r="AF12" s="4" t="s">
        <v>297</v>
      </c>
      <c r="AG12" s="4" t="s">
        <v>366</v>
      </c>
      <c r="AH12" s="4" t="s">
        <v>384</v>
      </c>
      <c r="AI12" s="4" t="s">
        <v>24</v>
      </c>
      <c r="AJ12" s="4" t="s">
        <v>25</v>
      </c>
      <c r="AK12" s="4" t="s">
        <v>63</v>
      </c>
      <c r="AL12" s="15" t="s">
        <v>37</v>
      </c>
      <c r="AM12" s="15" t="s">
        <v>28</v>
      </c>
      <c r="AN12" s="1" t="s">
        <v>751</v>
      </c>
    </row>
    <row r="13" spans="1:41">
      <c r="A13" s="52" t="s">
        <v>115</v>
      </c>
      <c r="B13" s="52"/>
      <c r="C13" s="52" t="s">
        <v>116</v>
      </c>
      <c r="D13" s="52"/>
      <c r="E13" s="52" t="s">
        <v>117</v>
      </c>
      <c r="F13" s="52"/>
      <c r="G13" s="52" t="s">
        <v>118</v>
      </c>
      <c r="H13" s="52"/>
      <c r="I13" s="52" t="s">
        <v>119</v>
      </c>
      <c r="J13" s="52"/>
      <c r="K13" s="52" t="s">
        <v>120</v>
      </c>
      <c r="L13" s="52"/>
      <c r="M13" s="52" t="s">
        <v>121</v>
      </c>
      <c r="N13" s="52"/>
      <c r="O13" s="52" t="s">
        <v>128</v>
      </c>
      <c r="P13" s="34" t="s">
        <v>115</v>
      </c>
      <c r="R13" s="14" t="s">
        <v>116</v>
      </c>
      <c r="T13" s="14" t="s">
        <v>117</v>
      </c>
      <c r="V13" s="14" t="s">
        <v>118</v>
      </c>
      <c r="X13" s="14" t="s">
        <v>119</v>
      </c>
      <c r="Z13" s="14" t="s">
        <v>120</v>
      </c>
      <c r="AB13" s="34" t="s">
        <v>665</v>
      </c>
      <c r="AD13" s="26" t="s">
        <v>671</v>
      </c>
      <c r="AE13" s="4" t="s">
        <v>417</v>
      </c>
      <c r="AF13" s="4" t="s">
        <v>298</v>
      </c>
      <c r="AG13" s="4" t="s">
        <v>375</v>
      </c>
      <c r="AI13" s="4" t="s">
        <v>33</v>
      </c>
      <c r="AJ13" s="4" t="s">
        <v>25</v>
      </c>
      <c r="AK13" s="4" t="s">
        <v>63</v>
      </c>
      <c r="AL13" s="15" t="s">
        <v>37</v>
      </c>
      <c r="AM13" s="15" t="s">
        <v>28</v>
      </c>
      <c r="AN13" s="1" t="s">
        <v>703</v>
      </c>
    </row>
    <row r="14" spans="1:41">
      <c r="A14" s="52" t="s">
        <v>115</v>
      </c>
      <c r="B14" s="52"/>
      <c r="C14" s="52" t="s">
        <v>116</v>
      </c>
      <c r="D14" s="52"/>
      <c r="E14" s="52" t="s">
        <v>117</v>
      </c>
      <c r="F14" s="52"/>
      <c r="G14" s="52" t="s">
        <v>118</v>
      </c>
      <c r="H14" s="52"/>
      <c r="I14" s="52" t="s">
        <v>119</v>
      </c>
      <c r="J14" s="52"/>
      <c r="K14" s="52" t="s">
        <v>120</v>
      </c>
      <c r="L14" s="52"/>
      <c r="M14" s="52" t="s">
        <v>121</v>
      </c>
      <c r="N14" s="52"/>
      <c r="O14" s="52" t="s">
        <v>129</v>
      </c>
      <c r="P14" s="34" t="s">
        <v>115</v>
      </c>
      <c r="R14" s="14" t="s">
        <v>116</v>
      </c>
      <c r="T14" s="14" t="s">
        <v>117</v>
      </c>
      <c r="V14" s="14" t="s">
        <v>118</v>
      </c>
      <c r="X14" s="14" t="s">
        <v>119</v>
      </c>
      <c r="Z14" s="14" t="s">
        <v>120</v>
      </c>
      <c r="AB14" s="34" t="s">
        <v>665</v>
      </c>
      <c r="AD14" s="26" t="s">
        <v>672</v>
      </c>
      <c r="AE14" s="4" t="s">
        <v>278</v>
      </c>
      <c r="AF14" s="4" t="s">
        <v>618</v>
      </c>
      <c r="AG14" s="4" t="s">
        <v>279</v>
      </c>
      <c r="AH14" s="4" t="s">
        <v>280</v>
      </c>
      <c r="AI14" s="4" t="s">
        <v>24</v>
      </c>
      <c r="AJ14" s="4" t="s">
        <v>25</v>
      </c>
      <c r="AK14" s="4" t="s">
        <v>63</v>
      </c>
      <c r="AL14" s="15" t="s">
        <v>37</v>
      </c>
      <c r="AM14" s="15" t="s">
        <v>28</v>
      </c>
      <c r="AN14" s="1" t="s">
        <v>687</v>
      </c>
    </row>
    <row r="15" spans="1:41">
      <c r="A15" s="52" t="s">
        <v>115</v>
      </c>
      <c r="B15" s="52"/>
      <c r="C15" s="52" t="s">
        <v>116</v>
      </c>
      <c r="D15" s="52"/>
      <c r="E15" s="52" t="s">
        <v>117</v>
      </c>
      <c r="F15" s="52"/>
      <c r="G15" s="52" t="s">
        <v>118</v>
      </c>
      <c r="H15" s="52"/>
      <c r="I15" s="52" t="s">
        <v>119</v>
      </c>
      <c r="J15" s="52"/>
      <c r="K15" s="52" t="s">
        <v>120</v>
      </c>
      <c r="L15" s="52"/>
      <c r="M15" s="52" t="s">
        <v>121</v>
      </c>
      <c r="N15" s="52"/>
      <c r="O15" s="52" t="s">
        <v>130</v>
      </c>
      <c r="P15" s="34" t="s">
        <v>115</v>
      </c>
      <c r="R15" s="14" t="s">
        <v>116</v>
      </c>
      <c r="T15" s="14" t="s">
        <v>117</v>
      </c>
      <c r="V15" s="14" t="s">
        <v>118</v>
      </c>
      <c r="X15" s="14" t="s">
        <v>119</v>
      </c>
      <c r="Z15" s="14" t="s">
        <v>120</v>
      </c>
      <c r="AB15" s="34" t="s">
        <v>665</v>
      </c>
      <c r="AD15" s="26" t="s">
        <v>673</v>
      </c>
      <c r="AE15" s="4" t="s">
        <v>416</v>
      </c>
      <c r="AF15" s="4" t="s">
        <v>299</v>
      </c>
      <c r="AG15" s="4" t="s">
        <v>376</v>
      </c>
      <c r="AH15" s="4" t="s">
        <v>385</v>
      </c>
      <c r="AI15" s="4" t="s">
        <v>24</v>
      </c>
      <c r="AJ15" s="4" t="s">
        <v>25</v>
      </c>
      <c r="AK15" s="4" t="s">
        <v>63</v>
      </c>
      <c r="AL15" s="15" t="s">
        <v>37</v>
      </c>
      <c r="AM15" s="15" t="s">
        <v>28</v>
      </c>
      <c r="AN15" s="1" t="s">
        <v>752</v>
      </c>
    </row>
    <row r="16" spans="1:41">
      <c r="A16" s="52" t="s">
        <v>115</v>
      </c>
      <c r="B16" s="52"/>
      <c r="C16" s="52" t="s">
        <v>116</v>
      </c>
      <c r="D16" s="52"/>
      <c r="E16" s="52" t="s">
        <v>117</v>
      </c>
      <c r="F16" s="52"/>
      <c r="G16" s="52" t="s">
        <v>118</v>
      </c>
      <c r="H16" s="52"/>
      <c r="I16" s="52" t="s">
        <v>119</v>
      </c>
      <c r="J16" s="52"/>
      <c r="K16" s="52" t="s">
        <v>120</v>
      </c>
      <c r="L16" s="52"/>
      <c r="M16" s="52" t="s">
        <v>131</v>
      </c>
      <c r="N16" s="52"/>
      <c r="O16" s="52" t="s">
        <v>132</v>
      </c>
      <c r="P16" s="34" t="s">
        <v>115</v>
      </c>
      <c r="R16" s="14" t="s">
        <v>116</v>
      </c>
      <c r="T16" s="14" t="s">
        <v>117</v>
      </c>
      <c r="V16" s="14" t="s">
        <v>118</v>
      </c>
      <c r="X16" s="14" t="s">
        <v>119</v>
      </c>
      <c r="Z16" s="14" t="s">
        <v>120</v>
      </c>
      <c r="AB16" s="14" t="s">
        <v>131</v>
      </c>
      <c r="AD16" s="26" t="s">
        <v>595</v>
      </c>
      <c r="AE16" s="4" t="s">
        <v>419</v>
      </c>
      <c r="AF16" s="4" t="s">
        <v>418</v>
      </c>
      <c r="AG16" s="4" t="s">
        <v>381</v>
      </c>
      <c r="AH16" s="4" t="s">
        <v>386</v>
      </c>
      <c r="AI16" s="4" t="s">
        <v>24</v>
      </c>
      <c r="AJ16" s="4" t="s">
        <v>25</v>
      </c>
      <c r="AK16" s="4" t="s">
        <v>63</v>
      </c>
      <c r="AL16" s="15" t="s">
        <v>37</v>
      </c>
      <c r="AM16" s="15" t="s">
        <v>28</v>
      </c>
      <c r="AN16" s="1" t="s">
        <v>753</v>
      </c>
    </row>
    <row r="17" spans="1:40">
      <c r="A17" s="52" t="s">
        <v>115</v>
      </c>
      <c r="B17" s="52"/>
      <c r="C17" s="52" t="s">
        <v>116</v>
      </c>
      <c r="D17" s="52"/>
      <c r="E17" s="52" t="s">
        <v>117</v>
      </c>
      <c r="F17" s="52"/>
      <c r="G17" s="52" t="s">
        <v>118</v>
      </c>
      <c r="H17" s="52"/>
      <c r="I17" s="52" t="s">
        <v>119</v>
      </c>
      <c r="J17" s="52"/>
      <c r="K17" s="52" t="s">
        <v>120</v>
      </c>
      <c r="L17" s="52"/>
      <c r="M17" s="52" t="s">
        <v>131</v>
      </c>
      <c r="N17" s="52"/>
      <c r="O17" s="52" t="s">
        <v>133</v>
      </c>
      <c r="P17" s="34" t="s">
        <v>115</v>
      </c>
      <c r="R17" s="14" t="s">
        <v>116</v>
      </c>
      <c r="T17" s="14" t="s">
        <v>117</v>
      </c>
      <c r="V17" s="14" t="s">
        <v>118</v>
      </c>
      <c r="X17" s="14" t="s">
        <v>119</v>
      </c>
      <c r="Z17" s="14" t="s">
        <v>120</v>
      </c>
      <c r="AB17" s="14" t="s">
        <v>131</v>
      </c>
      <c r="AD17" s="26" t="s">
        <v>596</v>
      </c>
      <c r="AE17" s="4" t="s">
        <v>691</v>
      </c>
      <c r="AF17" s="4" t="s">
        <v>693</v>
      </c>
      <c r="AG17" s="4" t="s">
        <v>377</v>
      </c>
      <c r="AH17" s="4" t="s">
        <v>692</v>
      </c>
      <c r="AI17" s="4" t="s">
        <v>29</v>
      </c>
      <c r="AJ17" s="4" t="s">
        <v>25</v>
      </c>
      <c r="AK17" s="4" t="s">
        <v>63</v>
      </c>
      <c r="AL17" s="15" t="s">
        <v>37</v>
      </c>
      <c r="AM17" s="15" t="s">
        <v>28</v>
      </c>
      <c r="AN17" s="1" t="s">
        <v>597</v>
      </c>
    </row>
    <row r="18" spans="1:40">
      <c r="A18" s="52" t="s">
        <v>115</v>
      </c>
      <c r="B18" s="52"/>
      <c r="C18" s="52" t="s">
        <v>116</v>
      </c>
      <c r="D18" s="52"/>
      <c r="E18" s="52" t="s">
        <v>117</v>
      </c>
      <c r="F18" s="52"/>
      <c r="G18" s="52" t="s">
        <v>118</v>
      </c>
      <c r="H18" s="52"/>
      <c r="I18" s="52" t="s">
        <v>119</v>
      </c>
      <c r="J18" s="52"/>
      <c r="K18" s="52" t="s">
        <v>120</v>
      </c>
      <c r="L18" s="52"/>
      <c r="M18" s="52" t="s">
        <v>131</v>
      </c>
      <c r="N18" s="52"/>
      <c r="O18" s="52" t="s">
        <v>134</v>
      </c>
      <c r="P18" s="34" t="s">
        <v>115</v>
      </c>
      <c r="R18" s="14" t="s">
        <v>116</v>
      </c>
      <c r="T18" s="14" t="s">
        <v>117</v>
      </c>
      <c r="V18" s="14" t="s">
        <v>118</v>
      </c>
      <c r="X18" s="14" t="s">
        <v>119</v>
      </c>
      <c r="Z18" s="14" t="s">
        <v>120</v>
      </c>
      <c r="AB18" s="14" t="s">
        <v>131</v>
      </c>
      <c r="AD18" s="26" t="s">
        <v>598</v>
      </c>
      <c r="AE18" s="4" t="s">
        <v>420</v>
      </c>
      <c r="AF18" s="4" t="s">
        <v>300</v>
      </c>
      <c r="AG18" s="4" t="s">
        <v>367</v>
      </c>
      <c r="AH18" s="4" t="s">
        <v>387</v>
      </c>
      <c r="AI18" s="4" t="s">
        <v>24</v>
      </c>
      <c r="AJ18" s="4" t="s">
        <v>25</v>
      </c>
      <c r="AK18" s="4" t="s">
        <v>63</v>
      </c>
      <c r="AL18" s="15" t="s">
        <v>37</v>
      </c>
      <c r="AM18" s="15" t="s">
        <v>28</v>
      </c>
      <c r="AN18" s="44" t="s">
        <v>754</v>
      </c>
    </row>
    <row r="19" spans="1:40">
      <c r="A19" s="52" t="s">
        <v>115</v>
      </c>
      <c r="B19" s="52"/>
      <c r="C19" s="52" t="s">
        <v>116</v>
      </c>
      <c r="D19" s="52"/>
      <c r="E19" s="52" t="s">
        <v>117</v>
      </c>
      <c r="F19" s="52"/>
      <c r="G19" s="52" t="s">
        <v>118</v>
      </c>
      <c r="H19" s="52"/>
      <c r="I19" s="52" t="s">
        <v>119</v>
      </c>
      <c r="J19" s="52"/>
      <c r="K19" s="52" t="s">
        <v>120</v>
      </c>
      <c r="L19" s="52"/>
      <c r="M19" s="52" t="s">
        <v>131</v>
      </c>
      <c r="N19" s="52"/>
      <c r="O19" s="52" t="s">
        <v>135</v>
      </c>
      <c r="P19" s="34" t="s">
        <v>115</v>
      </c>
      <c r="R19" s="14" t="s">
        <v>116</v>
      </c>
      <c r="T19" s="14" t="s">
        <v>117</v>
      </c>
      <c r="V19" s="14" t="s">
        <v>118</v>
      </c>
      <c r="X19" s="14" t="s">
        <v>119</v>
      </c>
      <c r="Z19" s="14" t="s">
        <v>120</v>
      </c>
      <c r="AB19" s="14" t="s">
        <v>131</v>
      </c>
      <c r="AD19" s="26" t="s">
        <v>755</v>
      </c>
      <c r="AE19" s="4" t="s">
        <v>421</v>
      </c>
      <c r="AF19" s="4" t="s">
        <v>303</v>
      </c>
      <c r="AG19" s="4" t="s">
        <v>368</v>
      </c>
      <c r="AH19" s="35">
        <v>340</v>
      </c>
      <c r="AI19" s="4" t="s">
        <v>24</v>
      </c>
      <c r="AJ19" s="4" t="s">
        <v>25</v>
      </c>
      <c r="AK19" s="4" t="s">
        <v>63</v>
      </c>
      <c r="AL19" s="15" t="s">
        <v>37</v>
      </c>
      <c r="AM19" s="15" t="s">
        <v>28</v>
      </c>
      <c r="AN19" s="44" t="s">
        <v>756</v>
      </c>
    </row>
    <row r="20" spans="1:40">
      <c r="A20" s="52" t="s">
        <v>115</v>
      </c>
      <c r="B20" s="52"/>
      <c r="C20" s="52" t="s">
        <v>116</v>
      </c>
      <c r="D20" s="52"/>
      <c r="E20" s="52" t="s">
        <v>117</v>
      </c>
      <c r="F20" s="52"/>
      <c r="G20" s="52" t="s">
        <v>118</v>
      </c>
      <c r="H20" s="52"/>
      <c r="I20" s="52" t="s">
        <v>119</v>
      </c>
      <c r="J20" s="52"/>
      <c r="K20" s="52" t="s">
        <v>120</v>
      </c>
      <c r="L20" s="52"/>
      <c r="M20" s="52" t="s">
        <v>131</v>
      </c>
      <c r="N20" s="52"/>
      <c r="O20" s="52" t="s">
        <v>136</v>
      </c>
      <c r="P20" s="34" t="s">
        <v>115</v>
      </c>
      <c r="R20" s="14" t="s">
        <v>116</v>
      </c>
      <c r="T20" s="14" t="s">
        <v>117</v>
      </c>
      <c r="V20" s="14" t="s">
        <v>118</v>
      </c>
      <c r="X20" s="14" t="s">
        <v>119</v>
      </c>
      <c r="Z20" s="14" t="s">
        <v>120</v>
      </c>
      <c r="AB20" s="14" t="s">
        <v>131</v>
      </c>
      <c r="AD20" s="26" t="s">
        <v>599</v>
      </c>
      <c r="AE20" s="4" t="s">
        <v>422</v>
      </c>
      <c r="AF20" s="4" t="s">
        <v>304</v>
      </c>
      <c r="AG20" s="4" t="s">
        <v>369</v>
      </c>
      <c r="AH20" s="4" t="s">
        <v>388</v>
      </c>
      <c r="AI20" s="4" t="s">
        <v>24</v>
      </c>
      <c r="AJ20" s="4" t="s">
        <v>25</v>
      </c>
      <c r="AK20" s="4" t="s">
        <v>63</v>
      </c>
      <c r="AL20" s="15" t="s">
        <v>37</v>
      </c>
      <c r="AM20" s="15" t="s">
        <v>28</v>
      </c>
      <c r="AN20" s="44" t="s">
        <v>757</v>
      </c>
    </row>
    <row r="21" spans="1:40">
      <c r="A21" s="52" t="s">
        <v>115</v>
      </c>
      <c r="B21" s="52"/>
      <c r="C21" s="52" t="s">
        <v>116</v>
      </c>
      <c r="D21" s="52"/>
      <c r="E21" s="52" t="s">
        <v>117</v>
      </c>
      <c r="F21" s="52"/>
      <c r="G21" s="52" t="s">
        <v>118</v>
      </c>
      <c r="H21" s="52"/>
      <c r="I21" s="52" t="s">
        <v>119</v>
      </c>
      <c r="J21" s="52"/>
      <c r="K21" s="52" t="s">
        <v>120</v>
      </c>
      <c r="L21" s="52"/>
      <c r="M21" s="52" t="s">
        <v>131</v>
      </c>
      <c r="N21" s="52"/>
      <c r="O21" s="52" t="s">
        <v>137</v>
      </c>
      <c r="P21" s="34" t="s">
        <v>115</v>
      </c>
      <c r="R21" s="14" t="s">
        <v>116</v>
      </c>
      <c r="T21" s="14" t="s">
        <v>117</v>
      </c>
      <c r="V21" s="14" t="s">
        <v>118</v>
      </c>
      <c r="X21" s="14" t="s">
        <v>119</v>
      </c>
      <c r="Z21" s="14" t="s">
        <v>120</v>
      </c>
      <c r="AB21" s="14" t="s">
        <v>131</v>
      </c>
      <c r="AD21" s="26" t="s">
        <v>654</v>
      </c>
      <c r="AE21" s="4" t="s">
        <v>423</v>
      </c>
      <c r="AF21" s="4" t="s">
        <v>305</v>
      </c>
      <c r="AG21" s="4" t="s">
        <v>370</v>
      </c>
      <c r="AH21" s="4" t="s">
        <v>389</v>
      </c>
      <c r="AI21" s="4" t="s">
        <v>24</v>
      </c>
      <c r="AJ21" s="4" t="s">
        <v>25</v>
      </c>
      <c r="AK21" s="4" t="s">
        <v>63</v>
      </c>
      <c r="AL21" s="15" t="s">
        <v>37</v>
      </c>
      <c r="AM21" s="15" t="s">
        <v>28</v>
      </c>
      <c r="AN21" s="44" t="s">
        <v>759</v>
      </c>
    </row>
    <row r="22" spans="1:40">
      <c r="A22" s="52" t="s">
        <v>115</v>
      </c>
      <c r="B22" s="52"/>
      <c r="C22" s="52" t="s">
        <v>116</v>
      </c>
      <c r="D22" s="52"/>
      <c r="E22" s="52" t="s">
        <v>117</v>
      </c>
      <c r="F22" s="52"/>
      <c r="G22" s="52" t="s">
        <v>118</v>
      </c>
      <c r="H22" s="52"/>
      <c r="I22" s="52" t="s">
        <v>119</v>
      </c>
      <c r="J22" s="52"/>
      <c r="K22" s="52" t="s">
        <v>120</v>
      </c>
      <c r="L22" s="52"/>
      <c r="M22" s="52" t="s">
        <v>131</v>
      </c>
      <c r="N22" s="52"/>
      <c r="O22" s="52" t="s">
        <v>138</v>
      </c>
      <c r="P22" s="34" t="s">
        <v>115</v>
      </c>
      <c r="R22" s="14" t="s">
        <v>116</v>
      </c>
      <c r="T22" s="14" t="s">
        <v>117</v>
      </c>
      <c r="V22" s="14" t="s">
        <v>118</v>
      </c>
      <c r="X22" s="14" t="s">
        <v>119</v>
      </c>
      <c r="Z22" s="14" t="s">
        <v>120</v>
      </c>
      <c r="AB22" s="14" t="s">
        <v>131</v>
      </c>
      <c r="AD22" s="26" t="s">
        <v>662</v>
      </c>
      <c r="AE22" s="4" t="s">
        <v>424</v>
      </c>
      <c r="AF22" s="4" t="s">
        <v>306</v>
      </c>
      <c r="AG22" s="4" t="s">
        <v>371</v>
      </c>
      <c r="AH22" s="4" t="s">
        <v>390</v>
      </c>
      <c r="AI22" s="4" t="s">
        <v>24</v>
      </c>
      <c r="AJ22" s="4" t="s">
        <v>25</v>
      </c>
      <c r="AK22" s="4" t="s">
        <v>63</v>
      </c>
      <c r="AL22" s="15" t="s">
        <v>37</v>
      </c>
      <c r="AM22" s="15" t="s">
        <v>28</v>
      </c>
      <c r="AN22" s="44" t="s">
        <v>809</v>
      </c>
    </row>
    <row r="23" spans="1:40">
      <c r="A23" s="52" t="s">
        <v>115</v>
      </c>
      <c r="B23" s="52"/>
      <c r="C23" s="52" t="s">
        <v>116</v>
      </c>
      <c r="D23" s="52"/>
      <c r="E23" s="52" t="s">
        <v>117</v>
      </c>
      <c r="F23" s="52"/>
      <c r="G23" s="52" t="s">
        <v>118</v>
      </c>
      <c r="H23" s="52"/>
      <c r="I23" s="52" t="s">
        <v>119</v>
      </c>
      <c r="J23" s="52"/>
      <c r="K23" s="52" t="s">
        <v>120</v>
      </c>
      <c r="L23" s="52"/>
      <c r="M23" s="52" t="s">
        <v>131</v>
      </c>
      <c r="N23" s="52"/>
      <c r="O23" s="52" t="s">
        <v>139</v>
      </c>
      <c r="P23" s="34" t="s">
        <v>115</v>
      </c>
      <c r="R23" s="14" t="s">
        <v>116</v>
      </c>
      <c r="T23" s="14" t="s">
        <v>117</v>
      </c>
      <c r="V23" s="14" t="s">
        <v>118</v>
      </c>
      <c r="X23" s="14" t="s">
        <v>119</v>
      </c>
      <c r="Z23" s="14" t="s">
        <v>120</v>
      </c>
      <c r="AB23" s="14" t="s">
        <v>131</v>
      </c>
      <c r="AD23" s="26" t="s">
        <v>600</v>
      </c>
      <c r="AE23" s="4" t="s">
        <v>425</v>
      </c>
      <c r="AF23" s="4" t="s">
        <v>307</v>
      </c>
      <c r="AG23" s="4" t="s">
        <v>378</v>
      </c>
      <c r="AH23" s="4" t="s">
        <v>391</v>
      </c>
      <c r="AI23" s="4" t="s">
        <v>24</v>
      </c>
      <c r="AJ23" s="4" t="s">
        <v>25</v>
      </c>
      <c r="AK23" s="4" t="s">
        <v>63</v>
      </c>
      <c r="AL23" s="15" t="s">
        <v>37</v>
      </c>
      <c r="AM23" s="15" t="s">
        <v>28</v>
      </c>
      <c r="AN23" s="44" t="s">
        <v>760</v>
      </c>
    </row>
    <row r="24" spans="1:40">
      <c r="A24" s="52" t="s">
        <v>115</v>
      </c>
      <c r="B24" s="52"/>
      <c r="C24" s="52" t="s">
        <v>116</v>
      </c>
      <c r="D24" s="52"/>
      <c r="E24" s="52" t="s">
        <v>117</v>
      </c>
      <c r="F24" s="52"/>
      <c r="G24" s="52" t="s">
        <v>118</v>
      </c>
      <c r="H24" s="52"/>
      <c r="I24" s="52" t="s">
        <v>119</v>
      </c>
      <c r="J24" s="52"/>
      <c r="K24" s="52" t="s">
        <v>120</v>
      </c>
      <c r="L24" s="52"/>
      <c r="M24" s="52" t="s">
        <v>131</v>
      </c>
      <c r="N24" s="52"/>
      <c r="O24" s="52" t="s">
        <v>140</v>
      </c>
      <c r="P24" s="34" t="s">
        <v>115</v>
      </c>
      <c r="R24" s="14" t="s">
        <v>116</v>
      </c>
      <c r="T24" s="14" t="s">
        <v>117</v>
      </c>
      <c r="V24" s="14" t="s">
        <v>118</v>
      </c>
      <c r="X24" s="14" t="s">
        <v>119</v>
      </c>
      <c r="Z24" s="14" t="s">
        <v>120</v>
      </c>
      <c r="AB24" s="14" t="s">
        <v>131</v>
      </c>
      <c r="AD24" s="26" t="s">
        <v>651</v>
      </c>
      <c r="AE24" s="4" t="s">
        <v>426</v>
      </c>
      <c r="AF24" s="4" t="s">
        <v>301</v>
      </c>
      <c r="AG24" s="4" t="s">
        <v>379</v>
      </c>
      <c r="AH24" s="4" t="s">
        <v>392</v>
      </c>
      <c r="AI24" s="4" t="s">
        <v>24</v>
      </c>
      <c r="AJ24" s="4" t="s">
        <v>25</v>
      </c>
      <c r="AK24" s="4" t="s">
        <v>63</v>
      </c>
      <c r="AL24" s="15" t="s">
        <v>37</v>
      </c>
      <c r="AM24" s="15" t="s">
        <v>28</v>
      </c>
      <c r="AN24" s="44" t="s">
        <v>761</v>
      </c>
    </row>
    <row r="25" spans="1:40">
      <c r="A25" s="52" t="s">
        <v>115</v>
      </c>
      <c r="B25" s="52"/>
      <c r="C25" s="52" t="s">
        <v>116</v>
      </c>
      <c r="D25" s="52"/>
      <c r="E25" s="52" t="s">
        <v>117</v>
      </c>
      <c r="F25" s="52"/>
      <c r="G25" s="52" t="s">
        <v>118</v>
      </c>
      <c r="H25" s="52"/>
      <c r="I25" s="52" t="s">
        <v>119</v>
      </c>
      <c r="J25" s="52"/>
      <c r="K25" s="52" t="s">
        <v>120</v>
      </c>
      <c r="L25" s="52"/>
      <c r="M25" s="52" t="s">
        <v>131</v>
      </c>
      <c r="N25" s="52"/>
      <c r="O25" s="52" t="s">
        <v>141</v>
      </c>
      <c r="P25" s="34" t="s">
        <v>115</v>
      </c>
      <c r="R25" s="14" t="s">
        <v>116</v>
      </c>
      <c r="T25" s="14" t="s">
        <v>117</v>
      </c>
      <c r="V25" s="14" t="s">
        <v>118</v>
      </c>
      <c r="X25" s="14" t="s">
        <v>119</v>
      </c>
      <c r="Z25" s="14" t="s">
        <v>120</v>
      </c>
      <c r="AB25" s="14" t="s">
        <v>131</v>
      </c>
      <c r="AD25" s="26" t="s">
        <v>664</v>
      </c>
      <c r="AE25" s="4" t="s">
        <v>427</v>
      </c>
      <c r="AF25" s="4" t="s">
        <v>294</v>
      </c>
      <c r="AG25" s="4" t="s">
        <v>380</v>
      </c>
      <c r="AH25" s="4" t="s">
        <v>393</v>
      </c>
      <c r="AI25" s="4" t="s">
        <v>24</v>
      </c>
      <c r="AJ25" s="4" t="s">
        <v>25</v>
      </c>
      <c r="AK25" s="4" t="s">
        <v>63</v>
      </c>
      <c r="AL25" s="15" t="s">
        <v>37</v>
      </c>
      <c r="AM25" s="15" t="s">
        <v>28</v>
      </c>
      <c r="AN25" s="44" t="s">
        <v>762</v>
      </c>
    </row>
    <row r="26" spans="1:40">
      <c r="A26" s="52" t="s">
        <v>115</v>
      </c>
      <c r="B26" s="52"/>
      <c r="C26" s="52" t="s">
        <v>116</v>
      </c>
      <c r="D26" s="52"/>
      <c r="E26" s="52" t="s">
        <v>117</v>
      </c>
      <c r="F26" s="52"/>
      <c r="G26" s="52" t="s">
        <v>118</v>
      </c>
      <c r="H26" s="52"/>
      <c r="I26" s="52" t="s">
        <v>119</v>
      </c>
      <c r="J26" s="52"/>
      <c r="K26" s="52" t="s">
        <v>120</v>
      </c>
      <c r="L26" s="52"/>
      <c r="M26" s="52" t="s">
        <v>131</v>
      </c>
      <c r="N26" s="52"/>
      <c r="O26" s="52" t="s">
        <v>142</v>
      </c>
      <c r="P26" s="34" t="s">
        <v>115</v>
      </c>
      <c r="R26" s="14" t="s">
        <v>116</v>
      </c>
      <c r="T26" s="14" t="s">
        <v>117</v>
      </c>
      <c r="V26" s="14" t="s">
        <v>118</v>
      </c>
      <c r="X26" s="14" t="s">
        <v>119</v>
      </c>
      <c r="Z26" s="14" t="s">
        <v>120</v>
      </c>
      <c r="AB26" s="14" t="s">
        <v>131</v>
      </c>
      <c r="AD26" s="26" t="s">
        <v>723</v>
      </c>
      <c r="AE26" s="4" t="s">
        <v>283</v>
      </c>
      <c r="AF26" s="4" t="s">
        <v>697</v>
      </c>
      <c r="AG26" s="4" t="s">
        <v>282</v>
      </c>
      <c r="AH26" s="4" t="s">
        <v>281</v>
      </c>
      <c r="AI26" s="4" t="s">
        <v>24</v>
      </c>
      <c r="AJ26" s="4" t="s">
        <v>25</v>
      </c>
      <c r="AK26" s="4" t="s">
        <v>63</v>
      </c>
      <c r="AL26" s="15" t="s">
        <v>37</v>
      </c>
      <c r="AM26" s="15" t="s">
        <v>28</v>
      </c>
      <c r="AN26" s="46" t="s">
        <v>724</v>
      </c>
    </row>
    <row r="27" spans="1:40">
      <c r="A27" s="52" t="s">
        <v>115</v>
      </c>
      <c r="B27" s="52"/>
      <c r="C27" s="52" t="s">
        <v>116</v>
      </c>
      <c r="D27" s="52"/>
      <c r="E27" s="52" t="s">
        <v>117</v>
      </c>
      <c r="F27" s="52"/>
      <c r="G27" s="52" t="s">
        <v>118</v>
      </c>
      <c r="H27" s="52"/>
      <c r="I27" s="52" t="s">
        <v>119</v>
      </c>
      <c r="J27" s="52"/>
      <c r="K27" s="52" t="s">
        <v>120</v>
      </c>
      <c r="L27" s="52"/>
      <c r="M27" s="52" t="s">
        <v>131</v>
      </c>
      <c r="N27" s="52"/>
      <c r="O27" s="52" t="s">
        <v>143</v>
      </c>
      <c r="P27" s="34" t="s">
        <v>115</v>
      </c>
      <c r="R27" s="14" t="s">
        <v>116</v>
      </c>
      <c r="T27" s="14" t="s">
        <v>117</v>
      </c>
      <c r="V27" s="14" t="s">
        <v>118</v>
      </c>
      <c r="X27" s="14" t="s">
        <v>119</v>
      </c>
      <c r="Z27" s="14" t="s">
        <v>120</v>
      </c>
      <c r="AB27" s="14" t="s">
        <v>131</v>
      </c>
      <c r="AD27" s="26" t="s">
        <v>657</v>
      </c>
      <c r="AE27" s="4" t="s">
        <v>285</v>
      </c>
      <c r="AF27" s="4" t="s">
        <v>696</v>
      </c>
      <c r="AG27" s="4" t="s">
        <v>284</v>
      </c>
      <c r="AH27" s="4" t="s">
        <v>286</v>
      </c>
      <c r="AI27" s="4" t="s">
        <v>24</v>
      </c>
      <c r="AJ27" s="4" t="s">
        <v>25</v>
      </c>
      <c r="AK27" s="4" t="s">
        <v>63</v>
      </c>
      <c r="AL27" s="15" t="s">
        <v>37</v>
      </c>
      <c r="AM27" s="15" t="s">
        <v>28</v>
      </c>
      <c r="AN27" s="44" t="s">
        <v>763</v>
      </c>
    </row>
    <row r="28" spans="1:40">
      <c r="A28" s="52" t="s">
        <v>115</v>
      </c>
      <c r="B28" s="52"/>
      <c r="C28" s="52" t="s">
        <v>116</v>
      </c>
      <c r="D28" s="52"/>
      <c r="E28" s="52" t="s">
        <v>117</v>
      </c>
      <c r="F28" s="52"/>
      <c r="G28" s="52" t="s">
        <v>118</v>
      </c>
      <c r="H28" s="52"/>
      <c r="I28" s="52" t="s">
        <v>119</v>
      </c>
      <c r="J28" s="52"/>
      <c r="K28" s="52" t="s">
        <v>120</v>
      </c>
      <c r="L28" s="52"/>
      <c r="M28" s="52" t="s">
        <v>131</v>
      </c>
      <c r="N28" s="52"/>
      <c r="O28" s="52" t="s">
        <v>144</v>
      </c>
      <c r="P28" s="34" t="s">
        <v>115</v>
      </c>
      <c r="R28" s="14" t="s">
        <v>116</v>
      </c>
      <c r="T28" s="14" t="s">
        <v>117</v>
      </c>
      <c r="V28" s="14" t="s">
        <v>118</v>
      </c>
      <c r="X28" s="14" t="s">
        <v>119</v>
      </c>
      <c r="Z28" s="14" t="s">
        <v>120</v>
      </c>
      <c r="AB28" s="14" t="s">
        <v>131</v>
      </c>
      <c r="AD28" s="26" t="s">
        <v>764</v>
      </c>
      <c r="AE28" s="4" t="s">
        <v>428</v>
      </c>
      <c r="AF28" s="4" t="s">
        <v>302</v>
      </c>
      <c r="AG28" s="4" t="s">
        <v>372</v>
      </c>
      <c r="AH28" s="4" t="s">
        <v>394</v>
      </c>
      <c r="AI28" s="4" t="s">
        <v>24</v>
      </c>
      <c r="AJ28" s="4" t="s">
        <v>25</v>
      </c>
      <c r="AK28" s="4" t="s">
        <v>63</v>
      </c>
      <c r="AL28" s="15" t="s">
        <v>37</v>
      </c>
      <c r="AM28" s="15" t="s">
        <v>28</v>
      </c>
      <c r="AN28" s="44" t="s">
        <v>767</v>
      </c>
    </row>
    <row r="29" spans="1:40">
      <c r="A29" s="52" t="s">
        <v>115</v>
      </c>
      <c r="B29" s="52"/>
      <c r="C29" s="52" t="s">
        <v>116</v>
      </c>
      <c r="D29" s="52"/>
      <c r="E29" s="52" t="s">
        <v>117</v>
      </c>
      <c r="F29" s="52"/>
      <c r="G29" s="52" t="s">
        <v>118</v>
      </c>
      <c r="H29" s="52"/>
      <c r="I29" s="52" t="s">
        <v>119</v>
      </c>
      <c r="J29" s="52"/>
      <c r="K29" s="52" t="s">
        <v>120</v>
      </c>
      <c r="L29" s="52"/>
      <c r="M29" s="52" t="s">
        <v>131</v>
      </c>
      <c r="N29" s="52"/>
      <c r="O29" s="52" t="s">
        <v>145</v>
      </c>
      <c r="P29" s="34" t="s">
        <v>115</v>
      </c>
      <c r="R29" s="14" t="s">
        <v>116</v>
      </c>
      <c r="T29" s="14" t="s">
        <v>117</v>
      </c>
      <c r="V29" s="14" t="s">
        <v>118</v>
      </c>
      <c r="X29" s="14" t="s">
        <v>119</v>
      </c>
      <c r="Z29" s="14" t="s">
        <v>120</v>
      </c>
      <c r="AB29" s="14" t="s">
        <v>131</v>
      </c>
      <c r="AD29" s="26" t="s">
        <v>765</v>
      </c>
      <c r="AE29" s="4" t="s">
        <v>429</v>
      </c>
      <c r="AF29" s="4" t="s">
        <v>308</v>
      </c>
      <c r="AG29" s="4" t="s">
        <v>373</v>
      </c>
      <c r="AH29" s="4" t="s">
        <v>395</v>
      </c>
      <c r="AI29" s="4" t="s">
        <v>24</v>
      </c>
      <c r="AJ29" s="4" t="s">
        <v>25</v>
      </c>
      <c r="AK29" s="4" t="s">
        <v>63</v>
      </c>
      <c r="AL29" s="15" t="s">
        <v>37</v>
      </c>
      <c r="AM29" s="15" t="s">
        <v>28</v>
      </c>
      <c r="AN29" s="44" t="s">
        <v>768</v>
      </c>
    </row>
    <row r="30" spans="1:40">
      <c r="A30" s="52" t="s">
        <v>115</v>
      </c>
      <c r="B30" s="52"/>
      <c r="C30" s="52" t="s">
        <v>116</v>
      </c>
      <c r="D30" s="52"/>
      <c r="E30" s="52" t="s">
        <v>117</v>
      </c>
      <c r="F30" s="52"/>
      <c r="G30" s="52" t="s">
        <v>118</v>
      </c>
      <c r="H30" s="52"/>
      <c r="I30" s="52" t="s">
        <v>119</v>
      </c>
      <c r="J30" s="52"/>
      <c r="K30" s="52" t="s">
        <v>120</v>
      </c>
      <c r="L30" s="52"/>
      <c r="M30" s="52" t="s">
        <v>131</v>
      </c>
      <c r="N30" s="52"/>
      <c r="O30" s="52" t="s">
        <v>146</v>
      </c>
      <c r="P30" s="34" t="s">
        <v>115</v>
      </c>
      <c r="R30" s="14" t="s">
        <v>116</v>
      </c>
      <c r="T30" s="14" t="s">
        <v>117</v>
      </c>
      <c r="V30" s="14" t="s">
        <v>118</v>
      </c>
      <c r="X30" s="14" t="s">
        <v>119</v>
      </c>
      <c r="Z30" s="14" t="s">
        <v>120</v>
      </c>
      <c r="AB30" s="14" t="s">
        <v>131</v>
      </c>
      <c r="AD30" s="26" t="s">
        <v>766</v>
      </c>
      <c r="AE30" s="4" t="s">
        <v>430</v>
      </c>
      <c r="AF30" s="4" t="s">
        <v>309</v>
      </c>
      <c r="AG30" s="4" t="s">
        <v>374</v>
      </c>
      <c r="AH30" s="4" t="s">
        <v>396</v>
      </c>
      <c r="AI30" s="4" t="s">
        <v>24</v>
      </c>
      <c r="AJ30" s="4" t="s">
        <v>25</v>
      </c>
      <c r="AK30" s="4" t="s">
        <v>63</v>
      </c>
      <c r="AL30" s="15" t="s">
        <v>37</v>
      </c>
      <c r="AM30" s="15" t="s">
        <v>28</v>
      </c>
      <c r="AN30" s="44" t="s">
        <v>768</v>
      </c>
    </row>
    <row r="31" spans="1:40">
      <c r="A31" s="52" t="s">
        <v>115</v>
      </c>
      <c r="B31" s="52"/>
      <c r="C31" s="52" t="s">
        <v>116</v>
      </c>
      <c r="D31" s="52"/>
      <c r="E31" s="52" t="s">
        <v>117</v>
      </c>
      <c r="F31" s="52"/>
      <c r="G31" s="52" t="s">
        <v>118</v>
      </c>
      <c r="H31" s="52"/>
      <c r="I31" s="52" t="s">
        <v>119</v>
      </c>
      <c r="J31" s="52"/>
      <c r="K31" s="52" t="s">
        <v>120</v>
      </c>
      <c r="L31" s="52"/>
      <c r="M31" s="52" t="s">
        <v>147</v>
      </c>
      <c r="N31" s="52"/>
      <c r="O31" s="52" t="s">
        <v>148</v>
      </c>
      <c r="P31" s="34" t="s">
        <v>115</v>
      </c>
      <c r="R31" s="14" t="s">
        <v>116</v>
      </c>
      <c r="T31" s="14" t="s">
        <v>117</v>
      </c>
      <c r="V31" s="14" t="s">
        <v>118</v>
      </c>
      <c r="X31" s="14" t="s">
        <v>119</v>
      </c>
      <c r="Z31" s="14" t="s">
        <v>120</v>
      </c>
      <c r="AB31" s="14" t="s">
        <v>147</v>
      </c>
      <c r="AD31" s="26" t="s">
        <v>587</v>
      </c>
      <c r="AE31" s="4" t="s">
        <v>431</v>
      </c>
      <c r="AF31" s="4" t="s">
        <v>310</v>
      </c>
      <c r="AG31" s="4" t="s">
        <v>488</v>
      </c>
      <c r="AH31" s="4" t="s">
        <v>487</v>
      </c>
      <c r="AI31" s="4" t="s">
        <v>24</v>
      </c>
      <c r="AJ31" s="4" t="s">
        <v>25</v>
      </c>
      <c r="AK31" s="4" t="s">
        <v>63</v>
      </c>
      <c r="AL31" s="15" t="s">
        <v>37</v>
      </c>
      <c r="AM31" s="15" t="s">
        <v>28</v>
      </c>
      <c r="AN31" s="44" t="s">
        <v>769</v>
      </c>
    </row>
    <row r="32" spans="1:40">
      <c r="A32" s="52" t="s">
        <v>115</v>
      </c>
      <c r="B32" s="52"/>
      <c r="C32" s="52" t="s">
        <v>116</v>
      </c>
      <c r="D32" s="52"/>
      <c r="E32" s="52" t="s">
        <v>117</v>
      </c>
      <c r="F32" s="52"/>
      <c r="G32" s="52" t="s">
        <v>118</v>
      </c>
      <c r="H32" s="52"/>
      <c r="I32" s="52" t="s">
        <v>119</v>
      </c>
      <c r="J32" s="52"/>
      <c r="K32" s="52" t="s">
        <v>120</v>
      </c>
      <c r="L32" s="52"/>
      <c r="M32" s="52" t="s">
        <v>149</v>
      </c>
      <c r="N32" s="52"/>
      <c r="O32" s="52" t="s">
        <v>150</v>
      </c>
      <c r="P32" s="34" t="s">
        <v>115</v>
      </c>
      <c r="R32" s="14" t="s">
        <v>116</v>
      </c>
      <c r="T32" s="14" t="s">
        <v>117</v>
      </c>
      <c r="V32" s="14" t="s">
        <v>118</v>
      </c>
      <c r="X32" s="14" t="s">
        <v>119</v>
      </c>
      <c r="Z32" s="14" t="s">
        <v>120</v>
      </c>
      <c r="AB32" s="14" t="s">
        <v>149</v>
      </c>
      <c r="AD32" s="26" t="s">
        <v>770</v>
      </c>
      <c r="AE32" s="4" t="s">
        <v>432</v>
      </c>
      <c r="AF32" s="4" t="s">
        <v>311</v>
      </c>
      <c r="AG32" s="4" t="s">
        <v>489</v>
      </c>
      <c r="AH32" s="4" t="s">
        <v>544</v>
      </c>
      <c r="AI32" s="4" t="s">
        <v>24</v>
      </c>
      <c r="AJ32" s="4" t="s">
        <v>25</v>
      </c>
      <c r="AK32" s="4" t="s">
        <v>63</v>
      </c>
      <c r="AL32" s="15" t="s">
        <v>37</v>
      </c>
      <c r="AM32" s="15" t="s">
        <v>28</v>
      </c>
      <c r="AN32" s="44" t="s">
        <v>771</v>
      </c>
    </row>
    <row r="33" spans="1:42">
      <c r="A33" s="52" t="s">
        <v>115</v>
      </c>
      <c r="B33" s="52"/>
      <c r="C33" s="52" t="s">
        <v>116</v>
      </c>
      <c r="D33" s="52"/>
      <c r="E33" s="52" t="s">
        <v>117</v>
      </c>
      <c r="F33" s="52"/>
      <c r="G33" s="52" t="s">
        <v>118</v>
      </c>
      <c r="H33" s="52"/>
      <c r="I33" s="52" t="s">
        <v>119</v>
      </c>
      <c r="J33" s="52"/>
      <c r="K33" s="52" t="s">
        <v>120</v>
      </c>
      <c r="L33" s="52"/>
      <c r="M33" s="52" t="s">
        <v>149</v>
      </c>
      <c r="N33" s="52"/>
      <c r="O33" s="52" t="s">
        <v>151</v>
      </c>
      <c r="P33" s="34" t="s">
        <v>115</v>
      </c>
      <c r="R33" s="14" t="s">
        <v>116</v>
      </c>
      <c r="T33" s="14" t="s">
        <v>117</v>
      </c>
      <c r="V33" s="14" t="s">
        <v>118</v>
      </c>
      <c r="X33" s="14" t="s">
        <v>119</v>
      </c>
      <c r="Z33" s="14" t="s">
        <v>120</v>
      </c>
      <c r="AB33" s="14" t="s">
        <v>149</v>
      </c>
      <c r="AD33" s="26" t="s">
        <v>684</v>
      </c>
      <c r="AE33" s="4" t="s">
        <v>433</v>
      </c>
      <c r="AF33" s="4" t="s">
        <v>295</v>
      </c>
      <c r="AG33" s="4" t="s">
        <v>490</v>
      </c>
      <c r="AH33" s="4" t="s">
        <v>545</v>
      </c>
      <c r="AI33" s="4" t="s">
        <v>24</v>
      </c>
      <c r="AJ33" s="4" t="s">
        <v>25</v>
      </c>
      <c r="AK33" s="4" t="s">
        <v>63</v>
      </c>
      <c r="AL33" s="15" t="s">
        <v>37</v>
      </c>
      <c r="AM33" s="15" t="s">
        <v>28</v>
      </c>
      <c r="AN33" s="46" t="s">
        <v>772</v>
      </c>
    </row>
    <row r="34" spans="1:42">
      <c r="A34" s="52" t="s">
        <v>115</v>
      </c>
      <c r="B34" s="52"/>
      <c r="C34" s="52" t="s">
        <v>116</v>
      </c>
      <c r="D34" s="52"/>
      <c r="E34" s="52" t="s">
        <v>117</v>
      </c>
      <c r="F34" s="52"/>
      <c r="G34" s="52" t="s">
        <v>118</v>
      </c>
      <c r="H34" s="52"/>
      <c r="I34" s="52" t="s">
        <v>119</v>
      </c>
      <c r="J34" s="52"/>
      <c r="K34" s="52" t="s">
        <v>120</v>
      </c>
      <c r="L34" s="52"/>
      <c r="M34" s="52" t="s">
        <v>149</v>
      </c>
      <c r="N34" s="52"/>
      <c r="O34" s="52" t="s">
        <v>152</v>
      </c>
      <c r="P34" s="34" t="s">
        <v>115</v>
      </c>
      <c r="R34" s="14" t="s">
        <v>116</v>
      </c>
      <c r="T34" s="14" t="s">
        <v>117</v>
      </c>
      <c r="V34" s="14" t="s">
        <v>118</v>
      </c>
      <c r="X34" s="14" t="s">
        <v>119</v>
      </c>
      <c r="Z34" s="14" t="s">
        <v>120</v>
      </c>
      <c r="AB34" s="14" t="s">
        <v>149</v>
      </c>
      <c r="AD34" s="26" t="s">
        <v>624</v>
      </c>
      <c r="AE34" s="4" t="s">
        <v>434</v>
      </c>
      <c r="AF34" s="4" t="s">
        <v>312</v>
      </c>
      <c r="AG34" s="4" t="s">
        <v>491</v>
      </c>
      <c r="AH34" s="4" t="s">
        <v>546</v>
      </c>
      <c r="AI34" s="4" t="s">
        <v>24</v>
      </c>
      <c r="AJ34" s="4" t="s">
        <v>25</v>
      </c>
      <c r="AK34" s="4" t="s">
        <v>63</v>
      </c>
      <c r="AL34" s="15" t="s">
        <v>37</v>
      </c>
      <c r="AM34" s="15" t="s">
        <v>28</v>
      </c>
      <c r="AN34" s="46" t="s">
        <v>773</v>
      </c>
    </row>
    <row r="35" spans="1:42">
      <c r="A35" s="52" t="s">
        <v>115</v>
      </c>
      <c r="B35" s="52"/>
      <c r="C35" s="52" t="s">
        <v>116</v>
      </c>
      <c r="D35" s="52"/>
      <c r="E35" s="52" t="s">
        <v>117</v>
      </c>
      <c r="F35" s="52"/>
      <c r="G35" s="52" t="s">
        <v>118</v>
      </c>
      <c r="H35" s="52"/>
      <c r="I35" s="52" t="s">
        <v>119</v>
      </c>
      <c r="J35" s="52"/>
      <c r="K35" s="52" t="s">
        <v>120</v>
      </c>
      <c r="L35" s="52"/>
      <c r="M35" s="52" t="s">
        <v>149</v>
      </c>
      <c r="N35" s="52"/>
      <c r="O35" s="52" t="s">
        <v>153</v>
      </c>
      <c r="P35" s="34" t="s">
        <v>115</v>
      </c>
      <c r="R35" s="14" t="s">
        <v>116</v>
      </c>
      <c r="T35" s="14" t="s">
        <v>117</v>
      </c>
      <c r="V35" s="14" t="s">
        <v>118</v>
      </c>
      <c r="X35" s="14" t="s">
        <v>119</v>
      </c>
      <c r="Z35" s="14" t="s">
        <v>120</v>
      </c>
      <c r="AB35" s="14" t="s">
        <v>149</v>
      </c>
      <c r="AD35" s="26" t="s">
        <v>694</v>
      </c>
      <c r="AE35" s="4" t="s">
        <v>435</v>
      </c>
      <c r="AF35" s="4" t="s">
        <v>313</v>
      </c>
      <c r="AG35" s="4" t="s">
        <v>492</v>
      </c>
      <c r="AH35" s="4" t="s">
        <v>547</v>
      </c>
      <c r="AI35" s="4" t="s">
        <v>24</v>
      </c>
      <c r="AJ35" s="4" t="s">
        <v>25</v>
      </c>
      <c r="AK35" s="4" t="s">
        <v>63</v>
      </c>
      <c r="AL35" s="15" t="s">
        <v>37</v>
      </c>
      <c r="AM35" s="15" t="s">
        <v>28</v>
      </c>
      <c r="AN35" s="49" t="s">
        <v>774</v>
      </c>
      <c r="AP35" s="45"/>
    </row>
    <row r="36" spans="1:42">
      <c r="A36" s="52" t="s">
        <v>115</v>
      </c>
      <c r="B36" s="52"/>
      <c r="C36" s="52" t="s">
        <v>116</v>
      </c>
      <c r="D36" s="52"/>
      <c r="E36" s="52" t="s">
        <v>117</v>
      </c>
      <c r="F36" s="52"/>
      <c r="G36" s="52" t="s">
        <v>118</v>
      </c>
      <c r="H36" s="52"/>
      <c r="I36" s="52" t="s">
        <v>119</v>
      </c>
      <c r="J36" s="52"/>
      <c r="K36" s="52" t="s">
        <v>120</v>
      </c>
      <c r="L36" s="52"/>
      <c r="M36" s="52" t="s">
        <v>149</v>
      </c>
      <c r="N36" s="52"/>
      <c r="O36" s="52" t="s">
        <v>154</v>
      </c>
      <c r="P36" s="34" t="s">
        <v>115</v>
      </c>
      <c r="R36" s="14" t="s">
        <v>116</v>
      </c>
      <c r="T36" s="14" t="s">
        <v>117</v>
      </c>
      <c r="V36" s="14" t="s">
        <v>118</v>
      </c>
      <c r="X36" s="14" t="s">
        <v>119</v>
      </c>
      <c r="Z36" s="14" t="s">
        <v>120</v>
      </c>
      <c r="AB36" s="14" t="s">
        <v>149</v>
      </c>
      <c r="AD36" s="26" t="s">
        <v>776</v>
      </c>
      <c r="AE36" s="4" t="s">
        <v>436</v>
      </c>
      <c r="AF36" s="4" t="s">
        <v>314</v>
      </c>
      <c r="AG36" s="4" t="s">
        <v>493</v>
      </c>
      <c r="AH36" s="4" t="s">
        <v>548</v>
      </c>
      <c r="AI36" s="4" t="s">
        <v>24</v>
      </c>
      <c r="AJ36" s="4" t="s">
        <v>25</v>
      </c>
      <c r="AK36" s="4" t="s">
        <v>63</v>
      </c>
      <c r="AL36" s="15" t="s">
        <v>37</v>
      </c>
      <c r="AM36" s="15" t="s">
        <v>28</v>
      </c>
      <c r="AN36" s="46" t="s">
        <v>808</v>
      </c>
    </row>
    <row r="37" spans="1:42">
      <c r="A37" s="52" t="s">
        <v>115</v>
      </c>
      <c r="B37" s="52"/>
      <c r="C37" s="52" t="s">
        <v>116</v>
      </c>
      <c r="D37" s="52"/>
      <c r="E37" s="52" t="s">
        <v>117</v>
      </c>
      <c r="F37" s="52"/>
      <c r="G37" s="52" t="s">
        <v>118</v>
      </c>
      <c r="H37" s="52"/>
      <c r="I37" s="52" t="s">
        <v>119</v>
      </c>
      <c r="J37" s="52"/>
      <c r="K37" s="52" t="s">
        <v>120</v>
      </c>
      <c r="L37" s="52"/>
      <c r="M37" s="52" t="s">
        <v>149</v>
      </c>
      <c r="N37" s="52"/>
      <c r="O37" s="52" t="s">
        <v>155</v>
      </c>
      <c r="P37" s="34" t="s">
        <v>115</v>
      </c>
      <c r="R37" s="14" t="s">
        <v>116</v>
      </c>
      <c r="T37" s="14" t="s">
        <v>117</v>
      </c>
      <c r="V37" s="14" t="s">
        <v>118</v>
      </c>
      <c r="X37" s="14" t="s">
        <v>119</v>
      </c>
      <c r="Z37" s="14" t="s">
        <v>120</v>
      </c>
      <c r="AB37" s="14" t="s">
        <v>149</v>
      </c>
      <c r="AD37" s="26" t="s">
        <v>640</v>
      </c>
      <c r="AE37" s="4" t="s">
        <v>437</v>
      </c>
      <c r="AF37" s="4" t="s">
        <v>315</v>
      </c>
      <c r="AG37" s="4" t="s">
        <v>494</v>
      </c>
      <c r="AH37" s="4" t="s">
        <v>549</v>
      </c>
      <c r="AI37" s="4" t="s">
        <v>24</v>
      </c>
      <c r="AJ37" s="4" t="s">
        <v>25</v>
      </c>
      <c r="AK37" s="4" t="s">
        <v>63</v>
      </c>
      <c r="AL37" s="15" t="s">
        <v>37</v>
      </c>
      <c r="AM37" s="15" t="s">
        <v>28</v>
      </c>
      <c r="AN37" s="49" t="s">
        <v>775</v>
      </c>
    </row>
    <row r="38" spans="1:42">
      <c r="A38" s="52" t="s">
        <v>115</v>
      </c>
      <c r="B38" s="52"/>
      <c r="C38" s="52" t="s">
        <v>116</v>
      </c>
      <c r="D38" s="52"/>
      <c r="E38" s="52" t="s">
        <v>117</v>
      </c>
      <c r="F38" s="52"/>
      <c r="G38" s="52" t="s">
        <v>118</v>
      </c>
      <c r="H38" s="52"/>
      <c r="I38" s="52" t="s">
        <v>119</v>
      </c>
      <c r="J38" s="52"/>
      <c r="K38" s="52" t="s">
        <v>120</v>
      </c>
      <c r="L38" s="52"/>
      <c r="M38" s="52" t="s">
        <v>149</v>
      </c>
      <c r="N38" s="52"/>
      <c r="O38" s="52" t="s">
        <v>156</v>
      </c>
      <c r="P38" s="34" t="s">
        <v>115</v>
      </c>
      <c r="R38" s="14" t="s">
        <v>116</v>
      </c>
      <c r="T38" s="14" t="s">
        <v>117</v>
      </c>
      <c r="V38" s="14" t="s">
        <v>118</v>
      </c>
      <c r="X38" s="14" t="s">
        <v>119</v>
      </c>
      <c r="Z38" s="14" t="s">
        <v>120</v>
      </c>
      <c r="AB38" s="14" t="s">
        <v>149</v>
      </c>
      <c r="AD38" s="26" t="s">
        <v>778</v>
      </c>
      <c r="AE38" s="4" t="s">
        <v>438</v>
      </c>
      <c r="AF38" s="4" t="s">
        <v>316</v>
      </c>
      <c r="AG38" s="4" t="s">
        <v>495</v>
      </c>
      <c r="AH38" s="4" t="s">
        <v>550</v>
      </c>
      <c r="AI38" s="4" t="s">
        <v>24</v>
      </c>
      <c r="AJ38" s="4" t="s">
        <v>25</v>
      </c>
      <c r="AK38" s="4" t="s">
        <v>63</v>
      </c>
      <c r="AL38" s="15" t="s">
        <v>37</v>
      </c>
      <c r="AM38" s="15" t="s">
        <v>28</v>
      </c>
      <c r="AN38" s="49" t="s">
        <v>777</v>
      </c>
    </row>
    <row r="39" spans="1:42">
      <c r="A39" s="52" t="s">
        <v>115</v>
      </c>
      <c r="B39" s="52"/>
      <c r="C39" s="52" t="s">
        <v>116</v>
      </c>
      <c r="D39" s="52"/>
      <c r="E39" s="52" t="s">
        <v>117</v>
      </c>
      <c r="F39" s="52"/>
      <c r="G39" s="52" t="s">
        <v>118</v>
      </c>
      <c r="H39" s="52"/>
      <c r="I39" s="52" t="s">
        <v>119</v>
      </c>
      <c r="J39" s="52"/>
      <c r="K39" s="52" t="s">
        <v>120</v>
      </c>
      <c r="L39" s="52"/>
      <c r="M39" s="52" t="s">
        <v>149</v>
      </c>
      <c r="N39" s="52"/>
      <c r="O39" s="52" t="s">
        <v>157</v>
      </c>
      <c r="P39" s="34" t="s">
        <v>115</v>
      </c>
      <c r="R39" s="14" t="s">
        <v>116</v>
      </c>
      <c r="T39" s="14" t="s">
        <v>117</v>
      </c>
      <c r="V39" s="14" t="s">
        <v>118</v>
      </c>
      <c r="X39" s="14" t="s">
        <v>119</v>
      </c>
      <c r="Z39" s="14" t="s">
        <v>120</v>
      </c>
      <c r="AB39" s="14" t="s">
        <v>149</v>
      </c>
      <c r="AD39" s="26" t="s">
        <v>655</v>
      </c>
      <c r="AE39" s="4" t="s">
        <v>439</v>
      </c>
      <c r="AF39" s="4" t="s">
        <v>317</v>
      </c>
      <c r="AH39" s="4" t="s">
        <v>551</v>
      </c>
      <c r="AI39" s="4" t="s">
        <v>24</v>
      </c>
      <c r="AJ39" s="4" t="s">
        <v>25</v>
      </c>
      <c r="AK39" s="4" t="s">
        <v>63</v>
      </c>
      <c r="AL39" s="15" t="s">
        <v>37</v>
      </c>
      <c r="AM39" s="15" t="s">
        <v>28</v>
      </c>
      <c r="AN39" s="49" t="s">
        <v>688</v>
      </c>
    </row>
    <row r="40" spans="1:42">
      <c r="A40" s="52" t="s">
        <v>115</v>
      </c>
      <c r="B40" s="52"/>
      <c r="C40" s="52" t="s">
        <v>116</v>
      </c>
      <c r="D40" s="52"/>
      <c r="E40" s="52" t="s">
        <v>117</v>
      </c>
      <c r="F40" s="52"/>
      <c r="G40" s="52" t="s">
        <v>118</v>
      </c>
      <c r="H40" s="52"/>
      <c r="I40" s="52" t="s">
        <v>119</v>
      </c>
      <c r="J40" s="52"/>
      <c r="K40" s="52" t="s">
        <v>120</v>
      </c>
      <c r="L40" s="52"/>
      <c r="M40" s="52" t="s">
        <v>149</v>
      </c>
      <c r="N40" s="52"/>
      <c r="O40" s="52" t="s">
        <v>158</v>
      </c>
      <c r="P40" s="34" t="s">
        <v>115</v>
      </c>
      <c r="R40" s="14" t="s">
        <v>116</v>
      </c>
      <c r="T40" s="14" t="s">
        <v>117</v>
      </c>
      <c r="V40" s="14" t="s">
        <v>118</v>
      </c>
      <c r="X40" s="14" t="s">
        <v>119</v>
      </c>
      <c r="Z40" s="14" t="s">
        <v>120</v>
      </c>
      <c r="AB40" s="14" t="s">
        <v>149</v>
      </c>
      <c r="AD40" s="26" t="s">
        <v>779</v>
      </c>
      <c r="AE40" s="4" t="s">
        <v>440</v>
      </c>
      <c r="AF40" s="4" t="s">
        <v>639</v>
      </c>
      <c r="AH40" s="4" t="s">
        <v>552</v>
      </c>
      <c r="AI40" s="4" t="s">
        <v>24</v>
      </c>
      <c r="AJ40" s="4" t="s">
        <v>25</v>
      </c>
      <c r="AK40" s="4" t="s">
        <v>63</v>
      </c>
      <c r="AL40" s="15" t="s">
        <v>37</v>
      </c>
      <c r="AM40" s="15" t="s">
        <v>28</v>
      </c>
      <c r="AN40" s="49" t="s">
        <v>689</v>
      </c>
    </row>
    <row r="41" spans="1:42">
      <c r="A41" s="52" t="s">
        <v>115</v>
      </c>
      <c r="B41" s="52"/>
      <c r="C41" s="52" t="s">
        <v>116</v>
      </c>
      <c r="D41" s="52"/>
      <c r="E41" s="52" t="s">
        <v>117</v>
      </c>
      <c r="F41" s="52"/>
      <c r="G41" s="52" t="s">
        <v>118</v>
      </c>
      <c r="H41" s="52"/>
      <c r="I41" s="52" t="s">
        <v>119</v>
      </c>
      <c r="J41" s="52"/>
      <c r="K41" s="52" t="s">
        <v>120</v>
      </c>
      <c r="L41" s="52"/>
      <c r="M41" s="52" t="s">
        <v>149</v>
      </c>
      <c r="N41" s="52"/>
      <c r="O41" s="52" t="s">
        <v>159</v>
      </c>
      <c r="P41" s="34" t="s">
        <v>115</v>
      </c>
      <c r="R41" s="14" t="s">
        <v>116</v>
      </c>
      <c r="T41" s="14" t="s">
        <v>117</v>
      </c>
      <c r="V41" s="14" t="s">
        <v>118</v>
      </c>
      <c r="X41" s="14" t="s">
        <v>119</v>
      </c>
      <c r="Z41" s="14" t="s">
        <v>120</v>
      </c>
      <c r="AB41" s="14" t="s">
        <v>149</v>
      </c>
      <c r="AD41" s="26" t="s">
        <v>638</v>
      </c>
      <c r="AE41" s="4" t="s">
        <v>441</v>
      </c>
      <c r="AF41" s="4" t="s">
        <v>318</v>
      </c>
      <c r="AH41" s="4" t="s">
        <v>553</v>
      </c>
      <c r="AI41" s="4" t="s">
        <v>24</v>
      </c>
      <c r="AJ41" s="4" t="s">
        <v>25</v>
      </c>
      <c r="AK41" s="4" t="s">
        <v>63</v>
      </c>
      <c r="AL41" s="15" t="s">
        <v>37</v>
      </c>
      <c r="AM41" s="15" t="s">
        <v>28</v>
      </c>
      <c r="AN41" s="49" t="s">
        <v>690</v>
      </c>
    </row>
    <row r="42" spans="1:42">
      <c r="A42" s="52" t="s">
        <v>115</v>
      </c>
      <c r="B42" s="52"/>
      <c r="C42" s="52" t="s">
        <v>116</v>
      </c>
      <c r="D42" s="52"/>
      <c r="E42" s="52" t="s">
        <v>117</v>
      </c>
      <c r="F42" s="52"/>
      <c r="G42" s="52" t="s">
        <v>118</v>
      </c>
      <c r="H42" s="52"/>
      <c r="I42" s="52" t="s">
        <v>119</v>
      </c>
      <c r="J42" s="52"/>
      <c r="K42" s="52" t="s">
        <v>120</v>
      </c>
      <c r="L42" s="52"/>
      <c r="M42" s="52" t="s">
        <v>149</v>
      </c>
      <c r="N42" s="52"/>
      <c r="O42" s="52" t="s">
        <v>160</v>
      </c>
      <c r="P42" s="34" t="s">
        <v>115</v>
      </c>
      <c r="R42" s="14" t="s">
        <v>116</v>
      </c>
      <c r="T42" s="14" t="s">
        <v>117</v>
      </c>
      <c r="V42" s="14" t="s">
        <v>118</v>
      </c>
      <c r="X42" s="14" t="s">
        <v>119</v>
      </c>
      <c r="Z42" s="14" t="s">
        <v>120</v>
      </c>
      <c r="AB42" s="14" t="s">
        <v>149</v>
      </c>
      <c r="AD42" s="26" t="s">
        <v>780</v>
      </c>
      <c r="AE42" s="4" t="s">
        <v>442</v>
      </c>
      <c r="AF42" s="4" t="s">
        <v>319</v>
      </c>
      <c r="AG42" s="4" t="s">
        <v>496</v>
      </c>
      <c r="AI42" s="4" t="s">
        <v>24</v>
      </c>
      <c r="AJ42" s="4" t="s">
        <v>25</v>
      </c>
      <c r="AK42" s="4" t="s">
        <v>63</v>
      </c>
      <c r="AL42" s="15" t="s">
        <v>37</v>
      </c>
      <c r="AM42" s="15" t="s">
        <v>28</v>
      </c>
      <c r="AN42" s="44" t="s">
        <v>735</v>
      </c>
    </row>
    <row r="43" spans="1:42">
      <c r="A43" s="52" t="s">
        <v>115</v>
      </c>
      <c r="B43" s="52"/>
      <c r="C43" s="52" t="s">
        <v>116</v>
      </c>
      <c r="D43" s="52"/>
      <c r="E43" s="52" t="s">
        <v>117</v>
      </c>
      <c r="F43" s="52"/>
      <c r="G43" s="52" t="s">
        <v>118</v>
      </c>
      <c r="H43" s="52"/>
      <c r="I43" s="52" t="s">
        <v>119</v>
      </c>
      <c r="J43" s="52"/>
      <c r="K43" s="52" t="s">
        <v>120</v>
      </c>
      <c r="L43" s="52"/>
      <c r="M43" s="52" t="s">
        <v>149</v>
      </c>
      <c r="N43" s="52"/>
      <c r="O43" s="52" t="s">
        <v>161</v>
      </c>
      <c r="P43" s="34" t="s">
        <v>115</v>
      </c>
      <c r="R43" s="14" t="s">
        <v>116</v>
      </c>
      <c r="T43" s="14" t="s">
        <v>117</v>
      </c>
      <c r="V43" s="14" t="s">
        <v>118</v>
      </c>
      <c r="X43" s="14" t="s">
        <v>119</v>
      </c>
      <c r="Z43" s="14" t="s">
        <v>120</v>
      </c>
      <c r="AB43" s="14" t="s">
        <v>149</v>
      </c>
      <c r="AD43" s="26" t="s">
        <v>781</v>
      </c>
      <c r="AE43" s="4" t="s">
        <v>443</v>
      </c>
      <c r="AF43" s="4" t="s">
        <v>320</v>
      </c>
      <c r="AG43" s="4" t="s">
        <v>497</v>
      </c>
      <c r="AH43" s="4" t="s">
        <v>554</v>
      </c>
      <c r="AI43" s="4" t="s">
        <v>24</v>
      </c>
      <c r="AJ43" s="4" t="s">
        <v>25</v>
      </c>
      <c r="AK43" s="4" t="s">
        <v>63</v>
      </c>
      <c r="AL43" s="15" t="s">
        <v>37</v>
      </c>
      <c r="AM43" s="15" t="s">
        <v>28</v>
      </c>
      <c r="AN43" s="44" t="s">
        <v>735</v>
      </c>
    </row>
    <row r="44" spans="1:42">
      <c r="A44" s="52" t="s">
        <v>115</v>
      </c>
      <c r="B44" s="52"/>
      <c r="C44" s="52" t="s">
        <v>116</v>
      </c>
      <c r="D44" s="52"/>
      <c r="E44" s="52" t="s">
        <v>117</v>
      </c>
      <c r="F44" s="52"/>
      <c r="G44" s="52" t="s">
        <v>118</v>
      </c>
      <c r="H44" s="52"/>
      <c r="I44" s="52" t="s">
        <v>119</v>
      </c>
      <c r="J44" s="52"/>
      <c r="K44" s="52" t="s">
        <v>120</v>
      </c>
      <c r="L44" s="52"/>
      <c r="M44" s="52" t="s">
        <v>149</v>
      </c>
      <c r="N44" s="52"/>
      <c r="O44" s="52" t="s">
        <v>162</v>
      </c>
      <c r="P44" s="34" t="s">
        <v>115</v>
      </c>
      <c r="R44" s="14" t="s">
        <v>116</v>
      </c>
      <c r="T44" s="14" t="s">
        <v>117</v>
      </c>
      <c r="V44" s="14" t="s">
        <v>118</v>
      </c>
      <c r="X44" s="14" t="s">
        <v>119</v>
      </c>
      <c r="Z44" s="14" t="s">
        <v>120</v>
      </c>
      <c r="AB44" s="14" t="s">
        <v>149</v>
      </c>
      <c r="AD44" s="26" t="s">
        <v>782</v>
      </c>
      <c r="AE44" s="4" t="s">
        <v>636</v>
      </c>
      <c r="AF44" s="4" t="s">
        <v>321</v>
      </c>
      <c r="AG44" s="4" t="s">
        <v>498</v>
      </c>
      <c r="AH44" s="4" t="s">
        <v>637</v>
      </c>
      <c r="AI44" s="4" t="s">
        <v>33</v>
      </c>
      <c r="AJ44" s="4" t="s">
        <v>25</v>
      </c>
      <c r="AK44" s="4" t="s">
        <v>63</v>
      </c>
      <c r="AL44" s="15" t="s">
        <v>37</v>
      </c>
      <c r="AM44" s="15" t="s">
        <v>28</v>
      </c>
      <c r="AN44" s="44" t="s">
        <v>735</v>
      </c>
    </row>
    <row r="45" spans="1:42">
      <c r="A45" s="52" t="s">
        <v>115</v>
      </c>
      <c r="B45" s="52"/>
      <c r="C45" s="52" t="s">
        <v>116</v>
      </c>
      <c r="D45" s="52"/>
      <c r="E45" s="52" t="s">
        <v>117</v>
      </c>
      <c r="F45" s="52"/>
      <c r="G45" s="52" t="s">
        <v>118</v>
      </c>
      <c r="H45" s="52"/>
      <c r="I45" s="52" t="s">
        <v>119</v>
      </c>
      <c r="J45" s="52"/>
      <c r="K45" s="52" t="s">
        <v>120</v>
      </c>
      <c r="L45" s="52"/>
      <c r="M45" s="52" t="s">
        <v>149</v>
      </c>
      <c r="N45" s="52"/>
      <c r="O45" s="52" t="s">
        <v>163</v>
      </c>
      <c r="P45" s="34" t="s">
        <v>115</v>
      </c>
      <c r="R45" s="14" t="s">
        <v>116</v>
      </c>
      <c r="T45" s="14" t="s">
        <v>117</v>
      </c>
      <c r="V45" s="14" t="s">
        <v>118</v>
      </c>
      <c r="X45" s="14" t="s">
        <v>119</v>
      </c>
      <c r="Z45" s="14" t="s">
        <v>120</v>
      </c>
      <c r="AB45" s="14" t="s">
        <v>149</v>
      </c>
      <c r="AD45" s="26" t="s">
        <v>602</v>
      </c>
      <c r="AE45" s="4" t="s">
        <v>444</v>
      </c>
      <c r="AF45" s="4" t="s">
        <v>322</v>
      </c>
      <c r="AG45" s="4" t="s">
        <v>499</v>
      </c>
      <c r="AH45" s="4" t="s">
        <v>555</v>
      </c>
      <c r="AI45" s="4" t="s">
        <v>24</v>
      </c>
      <c r="AJ45" s="4" t="s">
        <v>25</v>
      </c>
      <c r="AK45" s="4" t="s">
        <v>63</v>
      </c>
      <c r="AL45" s="15" t="s">
        <v>37</v>
      </c>
      <c r="AM45" s="15" t="s">
        <v>28</v>
      </c>
      <c r="AN45" s="1" t="s">
        <v>603</v>
      </c>
    </row>
    <row r="46" spans="1:42">
      <c r="A46" s="52" t="s">
        <v>115</v>
      </c>
      <c r="B46" s="52"/>
      <c r="C46" s="52" t="s">
        <v>116</v>
      </c>
      <c r="D46" s="52"/>
      <c r="E46" s="52" t="s">
        <v>117</v>
      </c>
      <c r="F46" s="52"/>
      <c r="G46" s="52" t="s">
        <v>118</v>
      </c>
      <c r="H46" s="52"/>
      <c r="I46" s="52" t="s">
        <v>119</v>
      </c>
      <c r="J46" s="52"/>
      <c r="K46" s="52" t="s">
        <v>120</v>
      </c>
      <c r="L46" s="52"/>
      <c r="M46" s="52" t="s">
        <v>149</v>
      </c>
      <c r="N46" s="52"/>
      <c r="O46" s="52" t="s">
        <v>164</v>
      </c>
      <c r="P46" s="34" t="s">
        <v>115</v>
      </c>
      <c r="R46" s="14" t="s">
        <v>116</v>
      </c>
      <c r="T46" s="14" t="s">
        <v>117</v>
      </c>
      <c r="V46" s="14" t="s">
        <v>118</v>
      </c>
      <c r="X46" s="14" t="s">
        <v>119</v>
      </c>
      <c r="Z46" s="14" t="s">
        <v>120</v>
      </c>
      <c r="AB46" s="14" t="s">
        <v>149</v>
      </c>
      <c r="AD46" s="26" t="s">
        <v>594</v>
      </c>
      <c r="AE46" s="4" t="s">
        <v>445</v>
      </c>
      <c r="AF46" s="4" t="s">
        <v>500</v>
      </c>
      <c r="AG46" s="4" t="s">
        <v>501</v>
      </c>
      <c r="AH46" s="4" t="s">
        <v>556</v>
      </c>
      <c r="AI46" s="4" t="s">
        <v>24</v>
      </c>
      <c r="AJ46" s="4" t="s">
        <v>25</v>
      </c>
      <c r="AK46" s="4" t="s">
        <v>63</v>
      </c>
      <c r="AL46" s="15" t="s">
        <v>37</v>
      </c>
      <c r="AM46" s="15" t="s">
        <v>28</v>
      </c>
      <c r="AN46" s="1" t="s">
        <v>746</v>
      </c>
    </row>
    <row r="47" spans="1:42">
      <c r="A47" s="52" t="s">
        <v>115</v>
      </c>
      <c r="B47" s="52"/>
      <c r="C47" s="52" t="s">
        <v>116</v>
      </c>
      <c r="D47" s="52"/>
      <c r="E47" s="52" t="s">
        <v>117</v>
      </c>
      <c r="F47" s="52"/>
      <c r="G47" s="52" t="s">
        <v>118</v>
      </c>
      <c r="H47" s="52"/>
      <c r="I47" s="52" t="s">
        <v>119</v>
      </c>
      <c r="J47" s="52"/>
      <c r="K47" s="52" t="s">
        <v>120</v>
      </c>
      <c r="L47" s="52"/>
      <c r="M47" s="52" t="s">
        <v>149</v>
      </c>
      <c r="N47" s="52"/>
      <c r="O47" s="52" t="s">
        <v>165</v>
      </c>
      <c r="P47" s="34" t="s">
        <v>115</v>
      </c>
      <c r="R47" s="14" t="s">
        <v>116</v>
      </c>
      <c r="T47" s="14" t="s">
        <v>117</v>
      </c>
      <c r="V47" s="14" t="s">
        <v>118</v>
      </c>
      <c r="X47" s="14" t="s">
        <v>119</v>
      </c>
      <c r="Z47" s="14" t="s">
        <v>120</v>
      </c>
      <c r="AB47" s="14" t="s">
        <v>149</v>
      </c>
      <c r="AD47" s="26" t="s">
        <v>634</v>
      </c>
      <c r="AE47" s="4" t="s">
        <v>446</v>
      </c>
      <c r="AF47" s="4" t="s">
        <v>323</v>
      </c>
      <c r="AG47" s="4" t="s">
        <v>502</v>
      </c>
      <c r="AH47" s="4" t="s">
        <v>557</v>
      </c>
      <c r="AI47" s="4" t="s">
        <v>29</v>
      </c>
      <c r="AJ47" s="4" t="s">
        <v>25</v>
      </c>
      <c r="AK47" s="4" t="s">
        <v>63</v>
      </c>
      <c r="AL47" s="15" t="s">
        <v>37</v>
      </c>
      <c r="AM47" s="15" t="s">
        <v>28</v>
      </c>
      <c r="AN47" s="1" t="s">
        <v>653</v>
      </c>
    </row>
    <row r="48" spans="1:42">
      <c r="A48" s="52" t="s">
        <v>115</v>
      </c>
      <c r="B48" s="52"/>
      <c r="C48" s="52" t="s">
        <v>116</v>
      </c>
      <c r="D48" s="52"/>
      <c r="E48" s="52" t="s">
        <v>117</v>
      </c>
      <c r="F48" s="52"/>
      <c r="G48" s="52" t="s">
        <v>118</v>
      </c>
      <c r="H48" s="52"/>
      <c r="I48" s="52" t="s">
        <v>119</v>
      </c>
      <c r="J48" s="52"/>
      <c r="K48" s="52" t="s">
        <v>120</v>
      </c>
      <c r="L48" s="52"/>
      <c r="M48" s="52" t="s">
        <v>149</v>
      </c>
      <c r="N48" s="52"/>
      <c r="O48" s="52" t="s">
        <v>166</v>
      </c>
      <c r="P48" s="34" t="s">
        <v>115</v>
      </c>
      <c r="R48" s="14" t="s">
        <v>116</v>
      </c>
      <c r="T48" s="14" t="s">
        <v>117</v>
      </c>
      <c r="V48" s="14" t="s">
        <v>118</v>
      </c>
      <c r="X48" s="14" t="s">
        <v>119</v>
      </c>
      <c r="Z48" s="14" t="s">
        <v>120</v>
      </c>
      <c r="AB48" s="14" t="s">
        <v>149</v>
      </c>
      <c r="AD48" s="26" t="s">
        <v>635</v>
      </c>
      <c r="AE48" s="4" t="s">
        <v>447</v>
      </c>
      <c r="AF48" s="4" t="s">
        <v>324</v>
      </c>
      <c r="AG48" s="4" t="s">
        <v>503</v>
      </c>
      <c r="AH48" s="4" t="s">
        <v>558</v>
      </c>
      <c r="AI48" s="4" t="s">
        <v>24</v>
      </c>
      <c r="AJ48" s="4" t="s">
        <v>25</v>
      </c>
      <c r="AK48" s="4" t="s">
        <v>63</v>
      </c>
      <c r="AL48" s="15" t="s">
        <v>37</v>
      </c>
      <c r="AM48" s="15" t="s">
        <v>28</v>
      </c>
      <c r="AN48" s="1" t="s">
        <v>783</v>
      </c>
    </row>
    <row r="49" spans="1:40">
      <c r="A49" s="52" t="s">
        <v>115</v>
      </c>
      <c r="B49" s="52"/>
      <c r="C49" s="52" t="s">
        <v>116</v>
      </c>
      <c r="D49" s="52"/>
      <c r="E49" s="52" t="s">
        <v>117</v>
      </c>
      <c r="F49" s="52"/>
      <c r="G49" s="52" t="s">
        <v>118</v>
      </c>
      <c r="H49" s="52"/>
      <c r="I49" s="52" t="s">
        <v>119</v>
      </c>
      <c r="J49" s="52"/>
      <c r="K49" s="52" t="s">
        <v>120</v>
      </c>
      <c r="L49" s="52"/>
      <c r="M49" s="52" t="s">
        <v>149</v>
      </c>
      <c r="N49" s="52"/>
      <c r="O49" s="52" t="s">
        <v>167</v>
      </c>
      <c r="P49" s="34" t="s">
        <v>115</v>
      </c>
      <c r="R49" s="14" t="s">
        <v>116</v>
      </c>
      <c r="T49" s="14" t="s">
        <v>117</v>
      </c>
      <c r="V49" s="14" t="s">
        <v>118</v>
      </c>
      <c r="X49" s="14" t="s">
        <v>119</v>
      </c>
      <c r="Z49" s="14" t="s">
        <v>120</v>
      </c>
      <c r="AB49" s="14" t="s">
        <v>149</v>
      </c>
      <c r="AD49" s="26" t="s">
        <v>633</v>
      </c>
      <c r="AE49" s="4" t="s">
        <v>448</v>
      </c>
      <c r="AF49" s="4" t="s">
        <v>325</v>
      </c>
      <c r="AG49" s="4" t="s">
        <v>504</v>
      </c>
      <c r="AH49" s="4" t="s">
        <v>559</v>
      </c>
      <c r="AI49" s="4" t="s">
        <v>24</v>
      </c>
      <c r="AJ49" s="4" t="s">
        <v>25</v>
      </c>
      <c r="AK49" s="4" t="s">
        <v>63</v>
      </c>
      <c r="AL49" s="15" t="s">
        <v>37</v>
      </c>
      <c r="AM49" s="15" t="s">
        <v>28</v>
      </c>
      <c r="AN49" s="1" t="s">
        <v>784</v>
      </c>
    </row>
    <row r="50" spans="1:40">
      <c r="A50" s="52" t="s">
        <v>115</v>
      </c>
      <c r="B50" s="52"/>
      <c r="C50" s="52" t="s">
        <v>116</v>
      </c>
      <c r="D50" s="52"/>
      <c r="E50" s="52" t="s">
        <v>117</v>
      </c>
      <c r="F50" s="52"/>
      <c r="G50" s="52" t="s">
        <v>118</v>
      </c>
      <c r="H50" s="52"/>
      <c r="I50" s="52" t="s">
        <v>119</v>
      </c>
      <c r="J50" s="52"/>
      <c r="K50" s="52" t="s">
        <v>120</v>
      </c>
      <c r="L50" s="52"/>
      <c r="M50" s="52" t="s">
        <v>149</v>
      </c>
      <c r="N50" s="52"/>
      <c r="O50" s="52" t="s">
        <v>168</v>
      </c>
      <c r="P50" s="34" t="s">
        <v>115</v>
      </c>
      <c r="R50" s="14" t="s">
        <v>116</v>
      </c>
      <c r="T50" s="14" t="s">
        <v>117</v>
      </c>
      <c r="V50" s="14" t="s">
        <v>118</v>
      </c>
      <c r="X50" s="14" t="s">
        <v>119</v>
      </c>
      <c r="Z50" s="14" t="s">
        <v>120</v>
      </c>
      <c r="AB50" s="14" t="s">
        <v>149</v>
      </c>
      <c r="AD50" s="26" t="s">
        <v>632</v>
      </c>
      <c r="AE50" s="4" t="s">
        <v>449</v>
      </c>
      <c r="AF50" s="4" t="s">
        <v>326</v>
      </c>
      <c r="AG50" s="4" t="s">
        <v>505</v>
      </c>
      <c r="AH50" s="4" t="s">
        <v>560</v>
      </c>
      <c r="AI50" s="4" t="s">
        <v>24</v>
      </c>
      <c r="AJ50" s="4" t="s">
        <v>25</v>
      </c>
      <c r="AK50" s="4" t="s">
        <v>63</v>
      </c>
      <c r="AL50" s="15" t="s">
        <v>37</v>
      </c>
      <c r="AM50" s="15" t="s">
        <v>28</v>
      </c>
      <c r="AN50" s="1" t="s">
        <v>810</v>
      </c>
    </row>
    <row r="51" spans="1:40">
      <c r="A51" s="52" t="s">
        <v>115</v>
      </c>
      <c r="B51" s="52"/>
      <c r="C51" s="52" t="s">
        <v>116</v>
      </c>
      <c r="D51" s="52"/>
      <c r="E51" s="52" t="s">
        <v>117</v>
      </c>
      <c r="F51" s="52"/>
      <c r="G51" s="52" t="s">
        <v>118</v>
      </c>
      <c r="H51" s="52"/>
      <c r="I51" s="52" t="s">
        <v>119</v>
      </c>
      <c r="J51" s="52"/>
      <c r="K51" s="52" t="s">
        <v>120</v>
      </c>
      <c r="L51" s="52"/>
      <c r="M51" s="52" t="s">
        <v>149</v>
      </c>
      <c r="N51" s="52"/>
      <c r="O51" s="52" t="s">
        <v>169</v>
      </c>
      <c r="P51" s="34" t="s">
        <v>115</v>
      </c>
      <c r="R51" s="14" t="s">
        <v>116</v>
      </c>
      <c r="T51" s="14" t="s">
        <v>117</v>
      </c>
      <c r="V51" s="14" t="s">
        <v>118</v>
      </c>
      <c r="X51" s="14" t="s">
        <v>119</v>
      </c>
      <c r="Z51" s="14" t="s">
        <v>120</v>
      </c>
      <c r="AB51" s="14" t="s">
        <v>149</v>
      </c>
      <c r="AD51" s="26" t="s">
        <v>601</v>
      </c>
      <c r="AE51" s="4" t="s">
        <v>450</v>
      </c>
      <c r="AF51" s="4" t="s">
        <v>327</v>
      </c>
      <c r="AG51" s="4" t="s">
        <v>506</v>
      </c>
      <c r="AH51" s="4" t="s">
        <v>507</v>
      </c>
      <c r="AI51" s="4" t="s">
        <v>24</v>
      </c>
      <c r="AJ51" s="4" t="s">
        <v>25</v>
      </c>
      <c r="AK51" s="4" t="s">
        <v>63</v>
      </c>
      <c r="AL51" s="15" t="s">
        <v>37</v>
      </c>
      <c r="AM51" s="15" t="s">
        <v>28</v>
      </c>
      <c r="AN51" s="44" t="s">
        <v>652</v>
      </c>
    </row>
    <row r="52" spans="1:40">
      <c r="A52" s="52" t="s">
        <v>115</v>
      </c>
      <c r="B52" s="52"/>
      <c r="C52" s="52" t="s">
        <v>116</v>
      </c>
      <c r="D52" s="52"/>
      <c r="E52" s="52" t="s">
        <v>117</v>
      </c>
      <c r="F52" s="52"/>
      <c r="G52" s="52" t="s">
        <v>118</v>
      </c>
      <c r="H52" s="52"/>
      <c r="I52" s="52" t="s">
        <v>119</v>
      </c>
      <c r="J52" s="52"/>
      <c r="K52" s="52" t="s">
        <v>120</v>
      </c>
      <c r="L52" s="52"/>
      <c r="M52" s="52" t="s">
        <v>149</v>
      </c>
      <c r="N52" s="52"/>
      <c r="O52" s="52" t="s">
        <v>170</v>
      </c>
      <c r="P52" s="34" t="s">
        <v>115</v>
      </c>
      <c r="R52" s="14" t="s">
        <v>116</v>
      </c>
      <c r="T52" s="14" t="s">
        <v>117</v>
      </c>
      <c r="V52" s="14" t="s">
        <v>118</v>
      </c>
      <c r="X52" s="14" t="s">
        <v>119</v>
      </c>
      <c r="Z52" s="14" t="s">
        <v>120</v>
      </c>
      <c r="AB52" s="14" t="s">
        <v>149</v>
      </c>
      <c r="AD52" s="26" t="s">
        <v>619</v>
      </c>
      <c r="AE52" s="4" t="s">
        <v>451</v>
      </c>
      <c r="AF52" s="4" t="s">
        <v>328</v>
      </c>
      <c r="AG52" s="4" t="s">
        <v>508</v>
      </c>
      <c r="AI52" s="4" t="s">
        <v>24</v>
      </c>
      <c r="AJ52" s="4" t="s">
        <v>25</v>
      </c>
      <c r="AK52" s="4" t="s">
        <v>63</v>
      </c>
      <c r="AL52" s="15" t="s">
        <v>37</v>
      </c>
      <c r="AM52" s="15" t="s">
        <v>28</v>
      </c>
      <c r="AN52" s="1" t="s">
        <v>704</v>
      </c>
    </row>
    <row r="53" spans="1:40">
      <c r="A53" s="52" t="s">
        <v>115</v>
      </c>
      <c r="B53" s="52"/>
      <c r="C53" s="52" t="s">
        <v>116</v>
      </c>
      <c r="D53" s="52"/>
      <c r="E53" s="52" t="s">
        <v>117</v>
      </c>
      <c r="F53" s="52"/>
      <c r="G53" s="52" t="s">
        <v>118</v>
      </c>
      <c r="H53" s="52"/>
      <c r="I53" s="52" t="s">
        <v>119</v>
      </c>
      <c r="J53" s="52"/>
      <c r="K53" s="52" t="s">
        <v>120</v>
      </c>
      <c r="L53" s="52"/>
      <c r="M53" s="52" t="s">
        <v>149</v>
      </c>
      <c r="N53" s="52"/>
      <c r="O53" s="52" t="s">
        <v>171</v>
      </c>
      <c r="P53" s="34" t="s">
        <v>115</v>
      </c>
      <c r="R53" s="14" t="s">
        <v>116</v>
      </c>
      <c r="T53" s="14" t="s">
        <v>117</v>
      </c>
      <c r="V53" s="14" t="s">
        <v>118</v>
      </c>
      <c r="X53" s="14" t="s">
        <v>119</v>
      </c>
      <c r="Z53" s="14" t="s">
        <v>120</v>
      </c>
      <c r="AB53" s="14" t="s">
        <v>149</v>
      </c>
      <c r="AD53" s="26" t="s">
        <v>620</v>
      </c>
      <c r="AE53" s="4" t="s">
        <v>452</v>
      </c>
      <c r="AF53" s="4" t="s">
        <v>329</v>
      </c>
      <c r="AG53" s="4" t="s">
        <v>509</v>
      </c>
      <c r="AI53" s="4" t="s">
        <v>24</v>
      </c>
      <c r="AJ53" s="4" t="s">
        <v>25</v>
      </c>
      <c r="AK53" s="4" t="s">
        <v>63</v>
      </c>
      <c r="AL53" s="15" t="s">
        <v>37</v>
      </c>
      <c r="AM53" s="15" t="s">
        <v>28</v>
      </c>
      <c r="AN53" s="1" t="s">
        <v>705</v>
      </c>
    </row>
    <row r="54" spans="1:40">
      <c r="A54" s="52" t="s">
        <v>115</v>
      </c>
      <c r="B54" s="52"/>
      <c r="C54" s="52" t="s">
        <v>116</v>
      </c>
      <c r="D54" s="52"/>
      <c r="E54" s="52" t="s">
        <v>117</v>
      </c>
      <c r="F54" s="52"/>
      <c r="G54" s="52" t="s">
        <v>118</v>
      </c>
      <c r="H54" s="52"/>
      <c r="I54" s="52" t="s">
        <v>119</v>
      </c>
      <c r="J54" s="52"/>
      <c r="K54" s="52" t="s">
        <v>120</v>
      </c>
      <c r="L54" s="52"/>
      <c r="M54" s="52" t="s">
        <v>149</v>
      </c>
      <c r="N54" s="52"/>
      <c r="O54" s="52" t="s">
        <v>172</v>
      </c>
      <c r="P54" s="34" t="s">
        <v>115</v>
      </c>
      <c r="R54" s="14" t="s">
        <v>116</v>
      </c>
      <c r="T54" s="14" t="s">
        <v>117</v>
      </c>
      <c r="V54" s="14" t="s">
        <v>118</v>
      </c>
      <c r="X54" s="14" t="s">
        <v>119</v>
      </c>
      <c r="Z54" s="14" t="s">
        <v>120</v>
      </c>
      <c r="AB54" s="14" t="s">
        <v>149</v>
      </c>
      <c r="AD54" s="26" t="s">
        <v>711</v>
      </c>
      <c r="AE54" s="4" t="s">
        <v>453</v>
      </c>
      <c r="AF54" s="4" t="s">
        <v>330</v>
      </c>
      <c r="AG54" s="4" t="s">
        <v>510</v>
      </c>
      <c r="AI54" s="4" t="s">
        <v>24</v>
      </c>
      <c r="AJ54" s="4" t="s">
        <v>25</v>
      </c>
      <c r="AK54" s="4" t="s">
        <v>63</v>
      </c>
      <c r="AL54" s="15" t="s">
        <v>37</v>
      </c>
      <c r="AM54" s="15" t="s">
        <v>28</v>
      </c>
      <c r="AN54" s="1" t="s">
        <v>706</v>
      </c>
    </row>
    <row r="55" spans="1:40">
      <c r="A55" s="52" t="s">
        <v>115</v>
      </c>
      <c r="B55" s="52"/>
      <c r="C55" s="52" t="s">
        <v>116</v>
      </c>
      <c r="D55" s="52"/>
      <c r="E55" s="52" t="s">
        <v>117</v>
      </c>
      <c r="F55" s="52"/>
      <c r="G55" s="52" t="s">
        <v>118</v>
      </c>
      <c r="H55" s="52"/>
      <c r="I55" s="52" t="s">
        <v>119</v>
      </c>
      <c r="J55" s="52"/>
      <c r="K55" s="52" t="s">
        <v>120</v>
      </c>
      <c r="L55" s="52"/>
      <c r="M55" s="52" t="s">
        <v>149</v>
      </c>
      <c r="N55" s="52"/>
      <c r="O55" s="52" t="s">
        <v>173</v>
      </c>
      <c r="P55" s="34" t="s">
        <v>115</v>
      </c>
      <c r="R55" s="14" t="s">
        <v>116</v>
      </c>
      <c r="T55" s="14" t="s">
        <v>117</v>
      </c>
      <c r="V55" s="14" t="s">
        <v>118</v>
      </c>
      <c r="X55" s="14" t="s">
        <v>119</v>
      </c>
      <c r="Z55" s="14" t="s">
        <v>120</v>
      </c>
      <c r="AB55" s="14" t="s">
        <v>149</v>
      </c>
      <c r="AD55" s="26" t="s">
        <v>712</v>
      </c>
      <c r="AE55" s="4" t="s">
        <v>454</v>
      </c>
      <c r="AF55" s="4" t="s">
        <v>331</v>
      </c>
      <c r="AG55" s="4" t="s">
        <v>511</v>
      </c>
      <c r="AH55" s="4" t="s">
        <v>561</v>
      </c>
      <c r="AI55" s="4" t="s">
        <v>24</v>
      </c>
      <c r="AJ55" s="4" t="s">
        <v>25</v>
      </c>
      <c r="AK55" s="4" t="s">
        <v>63</v>
      </c>
      <c r="AL55" s="15" t="s">
        <v>37</v>
      </c>
      <c r="AM55" s="15" t="s">
        <v>28</v>
      </c>
      <c r="AN55" s="1" t="s">
        <v>785</v>
      </c>
    </row>
    <row r="56" spans="1:40">
      <c r="A56" s="52" t="s">
        <v>115</v>
      </c>
      <c r="B56" s="52"/>
      <c r="C56" s="52" t="s">
        <v>116</v>
      </c>
      <c r="D56" s="52"/>
      <c r="E56" s="52" t="s">
        <v>117</v>
      </c>
      <c r="F56" s="52"/>
      <c r="G56" s="52" t="s">
        <v>118</v>
      </c>
      <c r="H56" s="52"/>
      <c r="I56" s="52" t="s">
        <v>119</v>
      </c>
      <c r="J56" s="52"/>
      <c r="K56" s="52" t="s">
        <v>120</v>
      </c>
      <c r="L56" s="52"/>
      <c r="M56" s="52" t="s">
        <v>149</v>
      </c>
      <c r="N56" s="52"/>
      <c r="O56" s="52" t="s">
        <v>174</v>
      </c>
      <c r="P56" s="34" t="s">
        <v>115</v>
      </c>
      <c r="R56" s="14" t="s">
        <v>116</v>
      </c>
      <c r="T56" s="14" t="s">
        <v>117</v>
      </c>
      <c r="V56" s="14" t="s">
        <v>118</v>
      </c>
      <c r="X56" s="14" t="s">
        <v>119</v>
      </c>
      <c r="Z56" s="14" t="s">
        <v>120</v>
      </c>
      <c r="AB56" s="14" t="s">
        <v>149</v>
      </c>
      <c r="AD56" s="26" t="s">
        <v>713</v>
      </c>
      <c r="AE56" s="4" t="s">
        <v>455</v>
      </c>
      <c r="AF56" s="4" t="s">
        <v>332</v>
      </c>
      <c r="AG56" s="4" t="s">
        <v>512</v>
      </c>
      <c r="AH56" s="4" t="s">
        <v>562</v>
      </c>
      <c r="AI56" s="4" t="s">
        <v>24</v>
      </c>
      <c r="AJ56" s="4" t="s">
        <v>25</v>
      </c>
      <c r="AK56" s="4" t="s">
        <v>63</v>
      </c>
      <c r="AL56" s="15" t="s">
        <v>37</v>
      </c>
      <c r="AM56" s="15" t="s">
        <v>28</v>
      </c>
      <c r="AN56" s="1" t="s">
        <v>715</v>
      </c>
    </row>
    <row r="57" spans="1:40">
      <c r="A57" s="52" t="s">
        <v>115</v>
      </c>
      <c r="B57" s="52"/>
      <c r="C57" s="52" t="s">
        <v>116</v>
      </c>
      <c r="D57" s="52"/>
      <c r="E57" s="52" t="s">
        <v>117</v>
      </c>
      <c r="F57" s="52"/>
      <c r="G57" s="52" t="s">
        <v>118</v>
      </c>
      <c r="H57" s="52"/>
      <c r="I57" s="52" t="s">
        <v>119</v>
      </c>
      <c r="J57" s="52"/>
      <c r="K57" s="52" t="s">
        <v>120</v>
      </c>
      <c r="L57" s="52"/>
      <c r="M57" s="52" t="s">
        <v>149</v>
      </c>
      <c r="N57" s="52"/>
      <c r="O57" s="52" t="s">
        <v>175</v>
      </c>
      <c r="P57" s="34" t="s">
        <v>115</v>
      </c>
      <c r="R57" s="14" t="s">
        <v>116</v>
      </c>
      <c r="T57" s="14" t="s">
        <v>117</v>
      </c>
      <c r="V57" s="14" t="s">
        <v>118</v>
      </c>
      <c r="X57" s="14" t="s">
        <v>119</v>
      </c>
      <c r="Z57" s="14" t="s">
        <v>120</v>
      </c>
      <c r="AB57" s="14" t="s">
        <v>149</v>
      </c>
      <c r="AD57" s="26" t="s">
        <v>714</v>
      </c>
      <c r="AE57" s="4" t="s">
        <v>456</v>
      </c>
      <c r="AF57" s="4" t="s">
        <v>333</v>
      </c>
      <c r="AG57" s="4" t="s">
        <v>513</v>
      </c>
      <c r="AH57" s="4" t="s">
        <v>563</v>
      </c>
      <c r="AI57" s="4" t="s">
        <v>24</v>
      </c>
      <c r="AJ57" s="4" t="s">
        <v>25</v>
      </c>
      <c r="AK57" s="4" t="s">
        <v>63</v>
      </c>
      <c r="AL57" s="15" t="s">
        <v>37</v>
      </c>
      <c r="AM57" s="15" t="s">
        <v>28</v>
      </c>
      <c r="AN57" s="1" t="s">
        <v>707</v>
      </c>
    </row>
    <row r="58" spans="1:40">
      <c r="A58" s="52" t="s">
        <v>115</v>
      </c>
      <c r="B58" s="52"/>
      <c r="C58" s="52" t="s">
        <v>116</v>
      </c>
      <c r="D58" s="52"/>
      <c r="E58" s="52" t="s">
        <v>117</v>
      </c>
      <c r="F58" s="52"/>
      <c r="G58" s="52" t="s">
        <v>118</v>
      </c>
      <c r="H58" s="52"/>
      <c r="I58" s="52" t="s">
        <v>119</v>
      </c>
      <c r="J58" s="52"/>
      <c r="K58" s="52" t="s">
        <v>120</v>
      </c>
      <c r="L58" s="52"/>
      <c r="M58" s="52" t="s">
        <v>149</v>
      </c>
      <c r="N58" s="52"/>
      <c r="O58" s="52" t="s">
        <v>176</v>
      </c>
      <c r="P58" s="34" t="s">
        <v>115</v>
      </c>
      <c r="R58" s="14" t="s">
        <v>116</v>
      </c>
      <c r="T58" s="14" t="s">
        <v>117</v>
      </c>
      <c r="V58" s="14" t="s">
        <v>118</v>
      </c>
      <c r="X58" s="14" t="s">
        <v>119</v>
      </c>
      <c r="Z58" s="14" t="s">
        <v>120</v>
      </c>
      <c r="AB58" s="14" t="s">
        <v>149</v>
      </c>
      <c r="AD58" s="26" t="s">
        <v>630</v>
      </c>
      <c r="AE58" s="4" t="s">
        <v>457</v>
      </c>
      <c r="AF58" s="4" t="s">
        <v>334</v>
      </c>
      <c r="AG58" s="4" t="s">
        <v>516</v>
      </c>
      <c r="AH58" s="4" t="s">
        <v>564</v>
      </c>
      <c r="AI58" s="4" t="s">
        <v>24</v>
      </c>
      <c r="AJ58" s="4" t="s">
        <v>25</v>
      </c>
      <c r="AK58" s="4" t="s">
        <v>63</v>
      </c>
      <c r="AL58" s="15" t="s">
        <v>37</v>
      </c>
      <c r="AM58" s="15" t="s">
        <v>28</v>
      </c>
      <c r="AN58" s="1" t="s">
        <v>708</v>
      </c>
    </row>
    <row r="59" spans="1:40">
      <c r="A59" s="52" t="s">
        <v>115</v>
      </c>
      <c r="B59" s="52"/>
      <c r="C59" s="52" t="s">
        <v>116</v>
      </c>
      <c r="D59" s="52"/>
      <c r="E59" s="52" t="s">
        <v>117</v>
      </c>
      <c r="F59" s="52"/>
      <c r="G59" s="52" t="s">
        <v>118</v>
      </c>
      <c r="H59" s="52"/>
      <c r="I59" s="52" t="s">
        <v>119</v>
      </c>
      <c r="J59" s="52"/>
      <c r="K59" s="52" t="s">
        <v>120</v>
      </c>
      <c r="L59" s="52"/>
      <c r="M59" s="52" t="s">
        <v>149</v>
      </c>
      <c r="N59" s="52"/>
      <c r="O59" s="52" t="s">
        <v>177</v>
      </c>
      <c r="P59" s="34" t="s">
        <v>115</v>
      </c>
      <c r="R59" s="14" t="s">
        <v>116</v>
      </c>
      <c r="T59" s="14" t="s">
        <v>117</v>
      </c>
      <c r="V59" s="14" t="s">
        <v>118</v>
      </c>
      <c r="X59" s="14" t="s">
        <v>119</v>
      </c>
      <c r="Z59" s="14" t="s">
        <v>120</v>
      </c>
      <c r="AB59" s="14" t="s">
        <v>149</v>
      </c>
      <c r="AD59" s="26" t="s">
        <v>645</v>
      </c>
      <c r="AE59" s="4" t="s">
        <v>458</v>
      </c>
      <c r="AF59" s="4" t="s">
        <v>335</v>
      </c>
      <c r="AG59" s="4" t="s">
        <v>514</v>
      </c>
      <c r="AI59" s="4" t="s">
        <v>24</v>
      </c>
      <c r="AJ59" s="4" t="s">
        <v>25</v>
      </c>
      <c r="AK59" s="4" t="s">
        <v>63</v>
      </c>
      <c r="AL59" s="15" t="s">
        <v>37</v>
      </c>
      <c r="AM59" s="15" t="s">
        <v>28</v>
      </c>
      <c r="AN59" s="1" t="s">
        <v>646</v>
      </c>
    </row>
    <row r="60" spans="1:40">
      <c r="A60" s="52" t="s">
        <v>115</v>
      </c>
      <c r="B60" s="52"/>
      <c r="C60" s="52" t="s">
        <v>116</v>
      </c>
      <c r="D60" s="52"/>
      <c r="E60" s="52" t="s">
        <v>117</v>
      </c>
      <c r="F60" s="52"/>
      <c r="G60" s="52" t="s">
        <v>118</v>
      </c>
      <c r="H60" s="52"/>
      <c r="I60" s="52" t="s">
        <v>119</v>
      </c>
      <c r="J60" s="52"/>
      <c r="K60" s="52" t="s">
        <v>120</v>
      </c>
      <c r="L60" s="52"/>
      <c r="M60" s="52" t="s">
        <v>149</v>
      </c>
      <c r="N60" s="52"/>
      <c r="O60" s="52" t="s">
        <v>178</v>
      </c>
      <c r="P60" s="34" t="s">
        <v>115</v>
      </c>
      <c r="R60" s="14" t="s">
        <v>116</v>
      </c>
      <c r="T60" s="14" t="s">
        <v>117</v>
      </c>
      <c r="V60" s="14" t="s">
        <v>118</v>
      </c>
      <c r="X60" s="14" t="s">
        <v>119</v>
      </c>
      <c r="Z60" s="14" t="s">
        <v>120</v>
      </c>
      <c r="AB60" s="14" t="s">
        <v>149</v>
      </c>
      <c r="AD60" s="26" t="s">
        <v>629</v>
      </c>
      <c r="AE60" s="4" t="s">
        <v>459</v>
      </c>
      <c r="AF60" s="4" t="s">
        <v>336</v>
      </c>
      <c r="AG60" s="4" t="s">
        <v>515</v>
      </c>
      <c r="AH60" s="4" t="s">
        <v>565</v>
      </c>
      <c r="AI60" s="4" t="s">
        <v>24</v>
      </c>
      <c r="AJ60" s="4" t="s">
        <v>25</v>
      </c>
      <c r="AK60" s="4" t="s">
        <v>63</v>
      </c>
      <c r="AL60" s="15" t="s">
        <v>37</v>
      </c>
      <c r="AM60" s="15" t="s">
        <v>28</v>
      </c>
      <c r="AN60" s="1" t="s">
        <v>786</v>
      </c>
    </row>
    <row r="61" spans="1:40">
      <c r="A61" s="52" t="s">
        <v>115</v>
      </c>
      <c r="B61" s="52"/>
      <c r="C61" s="52" t="s">
        <v>116</v>
      </c>
      <c r="D61" s="52"/>
      <c r="E61" s="52" t="s">
        <v>117</v>
      </c>
      <c r="F61" s="52"/>
      <c r="G61" s="52" t="s">
        <v>118</v>
      </c>
      <c r="H61" s="52"/>
      <c r="I61" s="52" t="s">
        <v>119</v>
      </c>
      <c r="J61" s="52"/>
      <c r="K61" s="52" t="s">
        <v>120</v>
      </c>
      <c r="L61" s="52"/>
      <c r="M61" s="52" t="s">
        <v>149</v>
      </c>
      <c r="N61" s="52"/>
      <c r="O61" s="52" t="s">
        <v>179</v>
      </c>
      <c r="P61" s="34" t="s">
        <v>115</v>
      </c>
      <c r="R61" s="14" t="s">
        <v>116</v>
      </c>
      <c r="T61" s="14" t="s">
        <v>117</v>
      </c>
      <c r="V61" s="14" t="s">
        <v>118</v>
      </c>
      <c r="X61" s="14" t="s">
        <v>119</v>
      </c>
      <c r="Z61" s="14" t="s">
        <v>120</v>
      </c>
      <c r="AB61" s="14" t="s">
        <v>149</v>
      </c>
      <c r="AD61" s="26" t="s">
        <v>628</v>
      </c>
      <c r="AE61" s="4" t="s">
        <v>460</v>
      </c>
      <c r="AF61" s="4" t="s">
        <v>337</v>
      </c>
      <c r="AG61" s="4" t="s">
        <v>517</v>
      </c>
      <c r="AI61" s="4" t="s">
        <v>24</v>
      </c>
      <c r="AJ61" s="4" t="s">
        <v>25</v>
      </c>
      <c r="AK61" s="4" t="s">
        <v>63</v>
      </c>
      <c r="AL61" s="15" t="s">
        <v>37</v>
      </c>
      <c r="AM61" s="15" t="s">
        <v>28</v>
      </c>
      <c r="AN61" s="1" t="s">
        <v>787</v>
      </c>
    </row>
    <row r="62" spans="1:40">
      <c r="A62" s="52" t="s">
        <v>115</v>
      </c>
      <c r="B62" s="52"/>
      <c r="C62" s="52" t="s">
        <v>116</v>
      </c>
      <c r="D62" s="52"/>
      <c r="E62" s="52" t="s">
        <v>117</v>
      </c>
      <c r="F62" s="52"/>
      <c r="G62" s="52" t="s">
        <v>118</v>
      </c>
      <c r="H62" s="52"/>
      <c r="I62" s="52" t="s">
        <v>119</v>
      </c>
      <c r="J62" s="52"/>
      <c r="K62" s="52" t="s">
        <v>120</v>
      </c>
      <c r="L62" s="52"/>
      <c r="M62" s="52" t="s">
        <v>149</v>
      </c>
      <c r="N62" s="52"/>
      <c r="O62" s="52" t="s">
        <v>180</v>
      </c>
      <c r="P62" s="34" t="s">
        <v>115</v>
      </c>
      <c r="R62" s="14" t="s">
        <v>116</v>
      </c>
      <c r="T62" s="14" t="s">
        <v>117</v>
      </c>
      <c r="V62" s="14" t="s">
        <v>118</v>
      </c>
      <c r="X62" s="14" t="s">
        <v>119</v>
      </c>
      <c r="Z62" s="14" t="s">
        <v>120</v>
      </c>
      <c r="AB62" s="14" t="s">
        <v>149</v>
      </c>
      <c r="AD62" s="26" t="s">
        <v>631</v>
      </c>
      <c r="AE62" s="4" t="s">
        <v>461</v>
      </c>
      <c r="AF62" s="4" t="s">
        <v>338</v>
      </c>
      <c r="AG62" s="4" t="s">
        <v>518</v>
      </c>
      <c r="AI62" s="4" t="s">
        <v>24</v>
      </c>
      <c r="AJ62" s="4" t="s">
        <v>25</v>
      </c>
      <c r="AK62" s="4" t="s">
        <v>63</v>
      </c>
      <c r="AL62" s="15" t="s">
        <v>37</v>
      </c>
      <c r="AM62" s="15" t="s">
        <v>28</v>
      </c>
      <c r="AN62" s="44" t="s">
        <v>788</v>
      </c>
    </row>
    <row r="63" spans="1:40">
      <c r="A63" s="52" t="s">
        <v>115</v>
      </c>
      <c r="B63" s="52"/>
      <c r="C63" s="52" t="s">
        <v>116</v>
      </c>
      <c r="D63" s="52"/>
      <c r="E63" s="52" t="s">
        <v>117</v>
      </c>
      <c r="F63" s="52"/>
      <c r="G63" s="52" t="s">
        <v>118</v>
      </c>
      <c r="H63" s="52"/>
      <c r="I63" s="52" t="s">
        <v>119</v>
      </c>
      <c r="J63" s="52"/>
      <c r="K63" s="52" t="s">
        <v>120</v>
      </c>
      <c r="L63" s="52"/>
      <c r="M63" s="52" t="s">
        <v>149</v>
      </c>
      <c r="N63" s="52"/>
      <c r="O63" s="52" t="s">
        <v>181</v>
      </c>
      <c r="P63" s="34" t="s">
        <v>115</v>
      </c>
      <c r="R63" s="14" t="s">
        <v>116</v>
      </c>
      <c r="T63" s="14" t="s">
        <v>117</v>
      </c>
      <c r="V63" s="14" t="s">
        <v>118</v>
      </c>
      <c r="X63" s="14" t="s">
        <v>119</v>
      </c>
      <c r="Z63" s="14" t="s">
        <v>120</v>
      </c>
      <c r="AB63" s="14" t="s">
        <v>149</v>
      </c>
      <c r="AD63" s="26" t="s">
        <v>789</v>
      </c>
      <c r="AE63" s="4" t="s">
        <v>462</v>
      </c>
      <c r="AF63" s="4" t="s">
        <v>339</v>
      </c>
      <c r="AG63" s="4" t="s">
        <v>519</v>
      </c>
      <c r="AI63" s="4" t="s">
        <v>33</v>
      </c>
      <c r="AJ63" s="4" t="s">
        <v>25</v>
      </c>
      <c r="AK63" s="4" t="s">
        <v>63</v>
      </c>
      <c r="AL63" s="15" t="s">
        <v>37</v>
      </c>
      <c r="AM63" s="15" t="s">
        <v>28</v>
      </c>
      <c r="AN63" s="44" t="s">
        <v>735</v>
      </c>
    </row>
    <row r="64" spans="1:40">
      <c r="A64" s="52" t="s">
        <v>115</v>
      </c>
      <c r="B64" s="52"/>
      <c r="C64" s="52" t="s">
        <v>116</v>
      </c>
      <c r="D64" s="52"/>
      <c r="E64" s="52" t="s">
        <v>117</v>
      </c>
      <c r="F64" s="52"/>
      <c r="G64" s="52" t="s">
        <v>118</v>
      </c>
      <c r="H64" s="52"/>
      <c r="I64" s="52" t="s">
        <v>119</v>
      </c>
      <c r="J64" s="52"/>
      <c r="K64" s="52" t="s">
        <v>120</v>
      </c>
      <c r="L64" s="52"/>
      <c r="M64" s="52" t="s">
        <v>149</v>
      </c>
      <c r="N64" s="52"/>
      <c r="O64" s="52" t="s">
        <v>182</v>
      </c>
      <c r="P64" s="34" t="s">
        <v>115</v>
      </c>
      <c r="R64" s="14" t="s">
        <v>116</v>
      </c>
      <c r="T64" s="14" t="s">
        <v>117</v>
      </c>
      <c r="V64" s="14" t="s">
        <v>118</v>
      </c>
      <c r="X64" s="14" t="s">
        <v>119</v>
      </c>
      <c r="Z64" s="14" t="s">
        <v>120</v>
      </c>
      <c r="AB64" s="14" t="s">
        <v>149</v>
      </c>
      <c r="AD64" s="26" t="s">
        <v>790</v>
      </c>
      <c r="AE64" s="4" t="s">
        <v>463</v>
      </c>
      <c r="AF64" s="4" t="s">
        <v>340</v>
      </c>
      <c r="AG64" s="4" t="s">
        <v>520</v>
      </c>
      <c r="AH64" s="4" t="s">
        <v>568</v>
      </c>
      <c r="AI64" s="4" t="s">
        <v>24</v>
      </c>
      <c r="AJ64" s="4" t="s">
        <v>25</v>
      </c>
      <c r="AK64" s="4" t="s">
        <v>63</v>
      </c>
      <c r="AL64" s="15" t="s">
        <v>37</v>
      </c>
      <c r="AM64" s="15" t="s">
        <v>28</v>
      </c>
      <c r="AN64" s="44" t="s">
        <v>735</v>
      </c>
    </row>
    <row r="65" spans="1:40">
      <c r="A65" s="52" t="s">
        <v>115</v>
      </c>
      <c r="B65" s="52"/>
      <c r="C65" s="52" t="s">
        <v>116</v>
      </c>
      <c r="D65" s="52"/>
      <c r="E65" s="52" t="s">
        <v>117</v>
      </c>
      <c r="F65" s="52"/>
      <c r="G65" s="52" t="s">
        <v>118</v>
      </c>
      <c r="H65" s="52"/>
      <c r="I65" s="52" t="s">
        <v>119</v>
      </c>
      <c r="J65" s="52"/>
      <c r="K65" s="52" t="s">
        <v>120</v>
      </c>
      <c r="L65" s="52"/>
      <c r="M65" s="52" t="s">
        <v>149</v>
      </c>
      <c r="N65" s="52"/>
      <c r="O65" s="52" t="s">
        <v>183</v>
      </c>
      <c r="P65" s="34" t="s">
        <v>115</v>
      </c>
      <c r="R65" s="14" t="s">
        <v>116</v>
      </c>
      <c r="T65" s="14" t="s">
        <v>117</v>
      </c>
      <c r="V65" s="14" t="s">
        <v>118</v>
      </c>
      <c r="X65" s="14" t="s">
        <v>119</v>
      </c>
      <c r="Z65" s="14" t="s">
        <v>120</v>
      </c>
      <c r="AB65" s="14" t="s">
        <v>149</v>
      </c>
      <c r="AD65" s="26" t="s">
        <v>663</v>
      </c>
      <c r="AE65" s="4" t="s">
        <v>464</v>
      </c>
      <c r="AF65" s="4" t="s">
        <v>341</v>
      </c>
      <c r="AG65" s="4" t="s">
        <v>534</v>
      </c>
      <c r="AH65" s="4" t="s">
        <v>535</v>
      </c>
      <c r="AI65" s="4" t="s">
        <v>24</v>
      </c>
      <c r="AJ65" s="4" t="s">
        <v>25</v>
      </c>
      <c r="AK65" s="4" t="s">
        <v>63</v>
      </c>
      <c r="AL65" s="15" t="s">
        <v>37</v>
      </c>
      <c r="AM65" s="15" t="s">
        <v>28</v>
      </c>
      <c r="AN65" s="1" t="s">
        <v>791</v>
      </c>
    </row>
    <row r="66" spans="1:40">
      <c r="A66" s="52" t="s">
        <v>115</v>
      </c>
      <c r="B66" s="52"/>
      <c r="C66" s="52" t="s">
        <v>116</v>
      </c>
      <c r="D66" s="52"/>
      <c r="E66" s="52" t="s">
        <v>117</v>
      </c>
      <c r="F66" s="52"/>
      <c r="G66" s="52" t="s">
        <v>118</v>
      </c>
      <c r="H66" s="52"/>
      <c r="I66" s="52" t="s">
        <v>119</v>
      </c>
      <c r="J66" s="52"/>
      <c r="K66" s="52" t="s">
        <v>120</v>
      </c>
      <c r="L66" s="52"/>
      <c r="M66" s="52" t="s">
        <v>149</v>
      </c>
      <c r="N66" s="52"/>
      <c r="O66" s="52" t="s">
        <v>184</v>
      </c>
      <c r="P66" s="34" t="s">
        <v>115</v>
      </c>
      <c r="R66" s="14" t="s">
        <v>116</v>
      </c>
      <c r="T66" s="14" t="s">
        <v>117</v>
      </c>
      <c r="V66" s="14" t="s">
        <v>118</v>
      </c>
      <c r="X66" s="14" t="s">
        <v>119</v>
      </c>
      <c r="Z66" s="14" t="s">
        <v>120</v>
      </c>
      <c r="AB66" s="14" t="s">
        <v>149</v>
      </c>
      <c r="AD66" s="26" t="s">
        <v>604</v>
      </c>
      <c r="AE66" s="4" t="s">
        <v>465</v>
      </c>
      <c r="AF66" s="4" t="s">
        <v>342</v>
      </c>
      <c r="AG66" s="4" t="s">
        <v>536</v>
      </c>
      <c r="AH66" s="4" t="s">
        <v>537</v>
      </c>
      <c r="AI66" s="4" t="s">
        <v>24</v>
      </c>
      <c r="AJ66" s="4" t="s">
        <v>25</v>
      </c>
      <c r="AK66" s="4" t="s">
        <v>63</v>
      </c>
      <c r="AL66" s="15" t="s">
        <v>37</v>
      </c>
      <c r="AM66" s="15" t="s">
        <v>28</v>
      </c>
      <c r="AN66" s="1" t="s">
        <v>811</v>
      </c>
    </row>
    <row r="67" spans="1:40">
      <c r="A67" s="52" t="s">
        <v>115</v>
      </c>
      <c r="B67" s="52"/>
      <c r="C67" s="52" t="s">
        <v>116</v>
      </c>
      <c r="D67" s="52"/>
      <c r="E67" s="52" t="s">
        <v>117</v>
      </c>
      <c r="F67" s="52"/>
      <c r="G67" s="52" t="s">
        <v>118</v>
      </c>
      <c r="H67" s="52"/>
      <c r="I67" s="52" t="s">
        <v>119</v>
      </c>
      <c r="J67" s="52"/>
      <c r="K67" s="52" t="s">
        <v>120</v>
      </c>
      <c r="L67" s="52"/>
      <c r="M67" s="52" t="s">
        <v>149</v>
      </c>
      <c r="N67" s="52"/>
      <c r="O67" s="52" t="s">
        <v>185</v>
      </c>
      <c r="P67" s="34" t="s">
        <v>115</v>
      </c>
      <c r="R67" s="14" t="s">
        <v>116</v>
      </c>
      <c r="T67" s="14" t="s">
        <v>117</v>
      </c>
      <c r="V67" s="14" t="s">
        <v>118</v>
      </c>
      <c r="X67" s="14" t="s">
        <v>119</v>
      </c>
      <c r="Z67" s="14" t="s">
        <v>120</v>
      </c>
      <c r="AB67" s="14" t="s">
        <v>149</v>
      </c>
      <c r="AD67" s="26" t="s">
        <v>792</v>
      </c>
      <c r="AE67" s="4" t="s">
        <v>466</v>
      </c>
      <c r="AF67" s="4" t="s">
        <v>343</v>
      </c>
      <c r="AG67" s="4" t="s">
        <v>521</v>
      </c>
      <c r="AH67" s="4" t="s">
        <v>566</v>
      </c>
      <c r="AI67" s="4" t="s">
        <v>24</v>
      </c>
      <c r="AJ67" s="4" t="s">
        <v>25</v>
      </c>
      <c r="AK67" s="4" t="s">
        <v>63</v>
      </c>
      <c r="AL67" s="15" t="s">
        <v>37</v>
      </c>
      <c r="AM67" s="15" t="s">
        <v>28</v>
      </c>
      <c r="AN67" s="1" t="s">
        <v>812</v>
      </c>
    </row>
    <row r="68" spans="1:40">
      <c r="A68" s="52" t="s">
        <v>115</v>
      </c>
      <c r="B68" s="52"/>
      <c r="C68" s="52" t="s">
        <v>116</v>
      </c>
      <c r="D68" s="52"/>
      <c r="E68" s="52" t="s">
        <v>117</v>
      </c>
      <c r="F68" s="52"/>
      <c r="G68" s="52" t="s">
        <v>118</v>
      </c>
      <c r="H68" s="52"/>
      <c r="I68" s="52" t="s">
        <v>119</v>
      </c>
      <c r="J68" s="52"/>
      <c r="K68" s="52" t="s">
        <v>120</v>
      </c>
      <c r="L68" s="52"/>
      <c r="M68" s="52" t="s">
        <v>149</v>
      </c>
      <c r="N68" s="52"/>
      <c r="O68" s="52" t="s">
        <v>186</v>
      </c>
      <c r="P68" s="34" t="s">
        <v>115</v>
      </c>
      <c r="R68" s="14" t="s">
        <v>116</v>
      </c>
      <c r="T68" s="14" t="s">
        <v>117</v>
      </c>
      <c r="V68" s="14" t="s">
        <v>118</v>
      </c>
      <c r="X68" s="14" t="s">
        <v>119</v>
      </c>
      <c r="Z68" s="14" t="s">
        <v>120</v>
      </c>
      <c r="AB68" s="14" t="s">
        <v>149</v>
      </c>
      <c r="AD68" s="26" t="s">
        <v>793</v>
      </c>
      <c r="AE68" s="4" t="s">
        <v>467</v>
      </c>
      <c r="AF68" s="4" t="s">
        <v>344</v>
      </c>
      <c r="AG68" s="4" t="s">
        <v>522</v>
      </c>
      <c r="AH68" s="4" t="s">
        <v>567</v>
      </c>
      <c r="AI68" s="4" t="s">
        <v>24</v>
      </c>
      <c r="AJ68" s="4" t="s">
        <v>25</v>
      </c>
      <c r="AK68" s="4" t="s">
        <v>63</v>
      </c>
      <c r="AL68" s="15" t="s">
        <v>37</v>
      </c>
      <c r="AM68" s="15" t="s">
        <v>28</v>
      </c>
      <c r="AN68" s="1" t="s">
        <v>813</v>
      </c>
    </row>
    <row r="69" spans="1:40">
      <c r="A69" s="52" t="s">
        <v>115</v>
      </c>
      <c r="B69" s="52"/>
      <c r="C69" s="52" t="s">
        <v>116</v>
      </c>
      <c r="D69" s="52"/>
      <c r="E69" s="52" t="s">
        <v>117</v>
      </c>
      <c r="F69" s="52"/>
      <c r="G69" s="52" t="s">
        <v>118</v>
      </c>
      <c r="H69" s="52"/>
      <c r="I69" s="52" t="s">
        <v>119</v>
      </c>
      <c r="J69" s="52"/>
      <c r="K69" s="52" t="s">
        <v>120</v>
      </c>
      <c r="L69" s="52"/>
      <c r="M69" s="52" t="s">
        <v>149</v>
      </c>
      <c r="N69" s="52"/>
      <c r="O69" s="52" t="s">
        <v>187</v>
      </c>
      <c r="P69" s="34" t="s">
        <v>115</v>
      </c>
      <c r="R69" s="14" t="s">
        <v>116</v>
      </c>
      <c r="T69" s="14" t="s">
        <v>117</v>
      </c>
      <c r="V69" s="14" t="s">
        <v>118</v>
      </c>
      <c r="X69" s="14" t="s">
        <v>119</v>
      </c>
      <c r="Z69" s="14" t="s">
        <v>120</v>
      </c>
      <c r="AB69" s="14" t="s">
        <v>149</v>
      </c>
      <c r="AD69" s="26" t="s">
        <v>794</v>
      </c>
      <c r="AE69" s="4" t="s">
        <v>468</v>
      </c>
      <c r="AF69" s="4" t="s">
        <v>345</v>
      </c>
      <c r="AG69" s="4" t="s">
        <v>523</v>
      </c>
      <c r="AI69" s="4" t="s">
        <v>24</v>
      </c>
      <c r="AJ69" s="4" t="s">
        <v>25</v>
      </c>
      <c r="AK69" s="4" t="s">
        <v>63</v>
      </c>
      <c r="AL69" s="15" t="s">
        <v>37</v>
      </c>
      <c r="AM69" s="15" t="s">
        <v>28</v>
      </c>
      <c r="AN69" s="1" t="s">
        <v>814</v>
      </c>
    </row>
    <row r="70" spans="1:40">
      <c r="A70" s="52" t="s">
        <v>115</v>
      </c>
      <c r="B70" s="52"/>
      <c r="C70" s="52" t="s">
        <v>116</v>
      </c>
      <c r="D70" s="52"/>
      <c r="E70" s="52" t="s">
        <v>117</v>
      </c>
      <c r="F70" s="52"/>
      <c r="G70" s="52" t="s">
        <v>118</v>
      </c>
      <c r="H70" s="52"/>
      <c r="I70" s="52" t="s">
        <v>119</v>
      </c>
      <c r="J70" s="52"/>
      <c r="K70" s="52" t="s">
        <v>120</v>
      </c>
      <c r="L70" s="52"/>
      <c r="M70" s="52" t="s">
        <v>149</v>
      </c>
      <c r="N70" s="52"/>
      <c r="O70" s="52" t="s">
        <v>188</v>
      </c>
      <c r="P70" s="34" t="s">
        <v>115</v>
      </c>
      <c r="R70" s="14" t="s">
        <v>116</v>
      </c>
      <c r="T70" s="14" t="s">
        <v>117</v>
      </c>
      <c r="V70" s="14" t="s">
        <v>118</v>
      </c>
      <c r="X70" s="14" t="s">
        <v>119</v>
      </c>
      <c r="Z70" s="14" t="s">
        <v>120</v>
      </c>
      <c r="AB70" s="14" t="s">
        <v>149</v>
      </c>
      <c r="AD70" s="26" t="s">
        <v>605</v>
      </c>
      <c r="AE70" s="4" t="s">
        <v>469</v>
      </c>
      <c r="AF70" s="4" t="s">
        <v>346</v>
      </c>
      <c r="AG70" s="4" t="s">
        <v>538</v>
      </c>
      <c r="AH70" s="4" t="s">
        <v>569</v>
      </c>
      <c r="AI70" s="4" t="s">
        <v>24</v>
      </c>
      <c r="AJ70" s="4" t="s">
        <v>25</v>
      </c>
      <c r="AK70" s="4" t="s">
        <v>63</v>
      </c>
      <c r="AL70" s="15" t="s">
        <v>37</v>
      </c>
      <c r="AM70" s="15" t="s">
        <v>28</v>
      </c>
      <c r="AN70" s="1" t="s">
        <v>695</v>
      </c>
    </row>
    <row r="71" spans="1:40">
      <c r="A71" s="52" t="s">
        <v>115</v>
      </c>
      <c r="B71" s="52"/>
      <c r="C71" s="52" t="s">
        <v>116</v>
      </c>
      <c r="D71" s="52"/>
      <c r="E71" s="52" t="s">
        <v>117</v>
      </c>
      <c r="F71" s="52"/>
      <c r="G71" s="52" t="s">
        <v>118</v>
      </c>
      <c r="H71" s="52"/>
      <c r="I71" s="52" t="s">
        <v>119</v>
      </c>
      <c r="J71" s="52"/>
      <c r="K71" s="52" t="s">
        <v>120</v>
      </c>
      <c r="L71" s="52"/>
      <c r="M71" s="52" t="s">
        <v>149</v>
      </c>
      <c r="N71" s="52"/>
      <c r="O71" s="52" t="s">
        <v>189</v>
      </c>
      <c r="P71" s="34" t="s">
        <v>115</v>
      </c>
      <c r="R71" s="14" t="s">
        <v>116</v>
      </c>
      <c r="T71" s="14" t="s">
        <v>117</v>
      </c>
      <c r="V71" s="14" t="s">
        <v>118</v>
      </c>
      <c r="X71" s="14" t="s">
        <v>119</v>
      </c>
      <c r="Z71" s="14" t="s">
        <v>120</v>
      </c>
      <c r="AB71" s="14" t="s">
        <v>149</v>
      </c>
      <c r="AD71" s="26" t="s">
        <v>641</v>
      </c>
      <c r="AE71" s="4" t="s">
        <v>470</v>
      </c>
      <c r="AF71" s="4" t="s">
        <v>347</v>
      </c>
      <c r="AG71" s="4" t="s">
        <v>524</v>
      </c>
      <c r="AH71" s="4" t="s">
        <v>570</v>
      </c>
      <c r="AI71" s="4" t="s">
        <v>24</v>
      </c>
      <c r="AJ71" s="4" t="s">
        <v>25</v>
      </c>
      <c r="AK71" s="4" t="s">
        <v>63</v>
      </c>
      <c r="AL71" s="15" t="s">
        <v>37</v>
      </c>
      <c r="AM71" s="15" t="s">
        <v>28</v>
      </c>
      <c r="AN71" s="1" t="s">
        <v>795</v>
      </c>
    </row>
    <row r="72" spans="1:40">
      <c r="A72" s="52" t="s">
        <v>115</v>
      </c>
      <c r="B72" s="52"/>
      <c r="C72" s="52" t="s">
        <v>116</v>
      </c>
      <c r="D72" s="52"/>
      <c r="E72" s="52" t="s">
        <v>117</v>
      </c>
      <c r="F72" s="52"/>
      <c r="G72" s="52" t="s">
        <v>118</v>
      </c>
      <c r="H72" s="52"/>
      <c r="I72" s="52" t="s">
        <v>119</v>
      </c>
      <c r="J72" s="52"/>
      <c r="K72" s="52" t="s">
        <v>120</v>
      </c>
      <c r="L72" s="52"/>
      <c r="M72" s="52" t="s">
        <v>149</v>
      </c>
      <c r="N72" s="52"/>
      <c r="O72" s="52" t="s">
        <v>190</v>
      </c>
      <c r="P72" s="34" t="s">
        <v>115</v>
      </c>
      <c r="R72" s="14" t="s">
        <v>116</v>
      </c>
      <c r="T72" s="14" t="s">
        <v>117</v>
      </c>
      <c r="V72" s="14" t="s">
        <v>118</v>
      </c>
      <c r="X72" s="14" t="s">
        <v>119</v>
      </c>
      <c r="Z72" s="14" t="s">
        <v>120</v>
      </c>
      <c r="AB72" s="14" t="s">
        <v>149</v>
      </c>
      <c r="AD72" s="26" t="s">
        <v>643</v>
      </c>
      <c r="AE72" s="4" t="s">
        <v>471</v>
      </c>
      <c r="AF72" s="4" t="s">
        <v>348</v>
      </c>
      <c r="AG72" s="4" t="s">
        <v>525</v>
      </c>
      <c r="AH72" s="4" t="s">
        <v>571</v>
      </c>
      <c r="AI72" s="4" t="s">
        <v>24</v>
      </c>
      <c r="AJ72" s="4" t="s">
        <v>25</v>
      </c>
      <c r="AK72" s="4" t="s">
        <v>63</v>
      </c>
      <c r="AL72" s="15" t="s">
        <v>37</v>
      </c>
      <c r="AM72" s="15" t="s">
        <v>28</v>
      </c>
      <c r="AN72" s="1" t="s">
        <v>796</v>
      </c>
    </row>
    <row r="73" spans="1:40">
      <c r="A73" s="52" t="s">
        <v>115</v>
      </c>
      <c r="B73" s="52"/>
      <c r="C73" s="52" t="s">
        <v>116</v>
      </c>
      <c r="D73" s="52"/>
      <c r="E73" s="52" t="s">
        <v>117</v>
      </c>
      <c r="F73" s="52"/>
      <c r="G73" s="52" t="s">
        <v>118</v>
      </c>
      <c r="H73" s="52"/>
      <c r="I73" s="52" t="s">
        <v>119</v>
      </c>
      <c r="J73" s="52"/>
      <c r="K73" s="52" t="s">
        <v>120</v>
      </c>
      <c r="L73" s="52"/>
      <c r="M73" s="52" t="s">
        <v>149</v>
      </c>
      <c r="N73" s="52"/>
      <c r="O73" s="52" t="s">
        <v>191</v>
      </c>
      <c r="P73" s="34" t="s">
        <v>115</v>
      </c>
      <c r="R73" s="14" t="s">
        <v>116</v>
      </c>
      <c r="T73" s="14" t="s">
        <v>117</v>
      </c>
      <c r="V73" s="14" t="s">
        <v>118</v>
      </c>
      <c r="X73" s="14" t="s">
        <v>119</v>
      </c>
      <c r="Z73" s="14" t="s">
        <v>120</v>
      </c>
      <c r="AB73" s="14" t="s">
        <v>149</v>
      </c>
      <c r="AD73" s="26" t="s">
        <v>656</v>
      </c>
      <c r="AE73" s="4" t="s">
        <v>472</v>
      </c>
      <c r="AF73" s="4" t="s">
        <v>349</v>
      </c>
      <c r="AG73" s="4" t="s">
        <v>526</v>
      </c>
      <c r="AH73" s="4" t="s">
        <v>572</v>
      </c>
      <c r="AI73" s="4" t="s">
        <v>24</v>
      </c>
      <c r="AJ73" s="4" t="s">
        <v>25</v>
      </c>
      <c r="AK73" s="4" t="s">
        <v>63</v>
      </c>
      <c r="AL73" s="15" t="s">
        <v>37</v>
      </c>
      <c r="AM73" s="15" t="s">
        <v>28</v>
      </c>
      <c r="AN73" s="1" t="s">
        <v>797</v>
      </c>
    </row>
    <row r="74" spans="1:40">
      <c r="A74" s="52" t="s">
        <v>115</v>
      </c>
      <c r="B74" s="52"/>
      <c r="C74" s="52" t="s">
        <v>116</v>
      </c>
      <c r="D74" s="52"/>
      <c r="E74" s="52" t="s">
        <v>117</v>
      </c>
      <c r="F74" s="52"/>
      <c r="G74" s="52" t="s">
        <v>118</v>
      </c>
      <c r="H74" s="52"/>
      <c r="I74" s="52" t="s">
        <v>119</v>
      </c>
      <c r="J74" s="52"/>
      <c r="K74" s="52" t="s">
        <v>120</v>
      </c>
      <c r="L74" s="52"/>
      <c r="M74" s="52" t="s">
        <v>149</v>
      </c>
      <c r="N74" s="52"/>
      <c r="O74" s="52" t="s">
        <v>192</v>
      </c>
      <c r="P74" s="34" t="s">
        <v>115</v>
      </c>
      <c r="R74" s="14" t="s">
        <v>116</v>
      </c>
      <c r="T74" s="14" t="s">
        <v>117</v>
      </c>
      <c r="V74" s="14" t="s">
        <v>118</v>
      </c>
      <c r="X74" s="14" t="s">
        <v>119</v>
      </c>
      <c r="Z74" s="14" t="s">
        <v>120</v>
      </c>
      <c r="AB74" s="14" t="s">
        <v>149</v>
      </c>
      <c r="AD74" s="26" t="s">
        <v>642</v>
      </c>
      <c r="AE74" s="4" t="s">
        <v>473</v>
      </c>
      <c r="AF74" s="4" t="s">
        <v>350</v>
      </c>
      <c r="AG74" s="4" t="s">
        <v>527</v>
      </c>
      <c r="AH74" s="4" t="s">
        <v>573</v>
      </c>
      <c r="AI74" s="4" t="s">
        <v>24</v>
      </c>
      <c r="AJ74" s="4" t="s">
        <v>25</v>
      </c>
      <c r="AK74" s="4" t="s">
        <v>63</v>
      </c>
      <c r="AL74" s="15" t="s">
        <v>37</v>
      </c>
      <c r="AM74" s="15" t="s">
        <v>28</v>
      </c>
      <c r="AN74" s="1" t="s">
        <v>682</v>
      </c>
    </row>
    <row r="75" spans="1:40">
      <c r="A75" s="52" t="s">
        <v>115</v>
      </c>
      <c r="B75" s="52"/>
      <c r="C75" s="52" t="s">
        <v>116</v>
      </c>
      <c r="D75" s="52"/>
      <c r="E75" s="52" t="s">
        <v>117</v>
      </c>
      <c r="F75" s="52"/>
      <c r="G75" s="52" t="s">
        <v>118</v>
      </c>
      <c r="H75" s="52"/>
      <c r="I75" s="52" t="s">
        <v>119</v>
      </c>
      <c r="J75" s="52"/>
      <c r="K75" s="52" t="s">
        <v>120</v>
      </c>
      <c r="L75" s="52"/>
      <c r="M75" s="52" t="s">
        <v>149</v>
      </c>
      <c r="N75" s="52"/>
      <c r="O75" s="52" t="s">
        <v>193</v>
      </c>
      <c r="P75" s="34" t="s">
        <v>115</v>
      </c>
      <c r="R75" s="14" t="s">
        <v>116</v>
      </c>
      <c r="T75" s="14" t="s">
        <v>117</v>
      </c>
      <c r="V75" s="14" t="s">
        <v>118</v>
      </c>
      <c r="X75" s="14" t="s">
        <v>119</v>
      </c>
      <c r="Z75" s="14" t="s">
        <v>120</v>
      </c>
      <c r="AB75" s="14" t="s">
        <v>149</v>
      </c>
      <c r="AD75" s="26" t="s">
        <v>798</v>
      </c>
      <c r="AE75" s="4" t="s">
        <v>474</v>
      </c>
      <c r="AF75" s="4" t="s">
        <v>351</v>
      </c>
      <c r="AG75" s="4" t="s">
        <v>528</v>
      </c>
      <c r="AH75" s="4" t="s">
        <v>574</v>
      </c>
      <c r="AI75" s="4" t="s">
        <v>24</v>
      </c>
      <c r="AJ75" s="4" t="s">
        <v>25</v>
      </c>
      <c r="AK75" s="4" t="s">
        <v>63</v>
      </c>
      <c r="AL75" s="15" t="s">
        <v>37</v>
      </c>
      <c r="AM75" s="15" t="s">
        <v>28</v>
      </c>
      <c r="AN75" s="1" t="s">
        <v>799</v>
      </c>
    </row>
    <row r="76" spans="1:40">
      <c r="A76" s="52" t="s">
        <v>115</v>
      </c>
      <c r="B76" s="52"/>
      <c r="C76" s="52" t="s">
        <v>116</v>
      </c>
      <c r="D76" s="52"/>
      <c r="E76" s="52" t="s">
        <v>117</v>
      </c>
      <c r="F76" s="52"/>
      <c r="G76" s="52" t="s">
        <v>118</v>
      </c>
      <c r="H76" s="52"/>
      <c r="I76" s="52" t="s">
        <v>119</v>
      </c>
      <c r="J76" s="52"/>
      <c r="K76" s="52" t="s">
        <v>120</v>
      </c>
      <c r="L76" s="52"/>
      <c r="M76" s="52" t="s">
        <v>149</v>
      </c>
      <c r="N76" s="52"/>
      <c r="O76" s="52" t="s">
        <v>194</v>
      </c>
      <c r="P76" s="34" t="s">
        <v>115</v>
      </c>
      <c r="R76" s="14" t="s">
        <v>116</v>
      </c>
      <c r="T76" s="14" t="s">
        <v>117</v>
      </c>
      <c r="V76" s="14" t="s">
        <v>118</v>
      </c>
      <c r="X76" s="14" t="s">
        <v>119</v>
      </c>
      <c r="Z76" s="14" t="s">
        <v>120</v>
      </c>
      <c r="AB76" s="14" t="s">
        <v>149</v>
      </c>
      <c r="AD76" s="26" t="s">
        <v>719</v>
      </c>
      <c r="AE76" s="4" t="s">
        <v>649</v>
      </c>
      <c r="AF76" s="4" t="s">
        <v>648</v>
      </c>
      <c r="AG76" s="4" t="s">
        <v>647</v>
      </c>
      <c r="AH76" s="4" t="s">
        <v>650</v>
      </c>
      <c r="AI76" s="4" t="s">
        <v>24</v>
      </c>
      <c r="AJ76" s="4" t="s">
        <v>25</v>
      </c>
      <c r="AK76" s="4" t="s">
        <v>63</v>
      </c>
      <c r="AL76" s="15" t="s">
        <v>37</v>
      </c>
      <c r="AM76" s="15" t="s">
        <v>28</v>
      </c>
      <c r="AN76" s="1" t="s">
        <v>718</v>
      </c>
    </row>
    <row r="77" spans="1:40">
      <c r="A77" s="52" t="s">
        <v>115</v>
      </c>
      <c r="B77" s="52"/>
      <c r="C77" s="52" t="s">
        <v>116</v>
      </c>
      <c r="D77" s="52"/>
      <c r="E77" s="52" t="s">
        <v>117</v>
      </c>
      <c r="F77" s="52"/>
      <c r="G77" s="52" t="s">
        <v>118</v>
      </c>
      <c r="H77" s="52"/>
      <c r="I77" s="52" t="s">
        <v>119</v>
      </c>
      <c r="J77" s="52"/>
      <c r="K77" s="52" t="s">
        <v>120</v>
      </c>
      <c r="L77" s="52"/>
      <c r="M77" s="52" t="s">
        <v>149</v>
      </c>
      <c r="N77" s="52"/>
      <c r="O77" s="52" t="s">
        <v>195</v>
      </c>
      <c r="P77" s="34" t="s">
        <v>115</v>
      </c>
      <c r="R77" s="14" t="s">
        <v>116</v>
      </c>
      <c r="T77" s="14" t="s">
        <v>117</v>
      </c>
      <c r="V77" s="14" t="s">
        <v>118</v>
      </c>
      <c r="X77" s="14" t="s">
        <v>119</v>
      </c>
      <c r="Z77" s="14" t="s">
        <v>120</v>
      </c>
      <c r="AB77" s="14" t="s">
        <v>149</v>
      </c>
      <c r="AD77" s="26" t="s">
        <v>800</v>
      </c>
      <c r="AE77" s="4" t="s">
        <v>475</v>
      </c>
      <c r="AF77" s="4" t="s">
        <v>352</v>
      </c>
      <c r="AG77" s="4" t="s">
        <v>529</v>
      </c>
      <c r="AH77" s="4" t="s">
        <v>575</v>
      </c>
      <c r="AI77" s="4" t="s">
        <v>24</v>
      </c>
      <c r="AJ77" s="4" t="s">
        <v>25</v>
      </c>
      <c r="AK77" s="4" t="s">
        <v>63</v>
      </c>
      <c r="AL77" s="15" t="s">
        <v>37</v>
      </c>
      <c r="AM77" s="15" t="s">
        <v>28</v>
      </c>
      <c r="AN77" s="1" t="s">
        <v>658</v>
      </c>
    </row>
    <row r="78" spans="1:40">
      <c r="A78" s="52" t="s">
        <v>115</v>
      </c>
      <c r="B78" s="52"/>
      <c r="C78" s="52" t="s">
        <v>116</v>
      </c>
      <c r="D78" s="52"/>
      <c r="E78" s="52" t="s">
        <v>117</v>
      </c>
      <c r="F78" s="52"/>
      <c r="G78" s="52" t="s">
        <v>118</v>
      </c>
      <c r="H78" s="52"/>
      <c r="I78" s="52" t="s">
        <v>119</v>
      </c>
      <c r="J78" s="52"/>
      <c r="K78" s="52" t="s">
        <v>120</v>
      </c>
      <c r="L78" s="52"/>
      <c r="M78" s="52" t="s">
        <v>149</v>
      </c>
      <c r="N78" s="52"/>
      <c r="O78" s="52" t="s">
        <v>196</v>
      </c>
      <c r="P78" s="34" t="s">
        <v>115</v>
      </c>
      <c r="R78" s="14" t="s">
        <v>116</v>
      </c>
      <c r="T78" s="14" t="s">
        <v>117</v>
      </c>
      <c r="V78" s="14" t="s">
        <v>118</v>
      </c>
      <c r="X78" s="14" t="s">
        <v>119</v>
      </c>
      <c r="Z78" s="14" t="s">
        <v>120</v>
      </c>
      <c r="AB78" s="14" t="s">
        <v>149</v>
      </c>
      <c r="AD78" s="26" t="s">
        <v>801</v>
      </c>
      <c r="AE78" s="4" t="s">
        <v>476</v>
      </c>
      <c r="AF78" s="4" t="s">
        <v>353</v>
      </c>
      <c r="AG78" s="4" t="s">
        <v>530</v>
      </c>
      <c r="AH78" s="4" t="s">
        <v>576</v>
      </c>
      <c r="AI78" s="4" t="s">
        <v>24</v>
      </c>
      <c r="AJ78" s="4" t="s">
        <v>25</v>
      </c>
      <c r="AK78" s="4" t="s">
        <v>63</v>
      </c>
      <c r="AL78" s="15" t="s">
        <v>37</v>
      </c>
      <c r="AM78" s="15" t="s">
        <v>28</v>
      </c>
      <c r="AN78" s="1" t="s">
        <v>815</v>
      </c>
    </row>
    <row r="79" spans="1:40">
      <c r="A79" s="52" t="s">
        <v>115</v>
      </c>
      <c r="B79" s="52"/>
      <c r="C79" s="52" t="s">
        <v>116</v>
      </c>
      <c r="D79" s="52"/>
      <c r="E79" s="52" t="s">
        <v>117</v>
      </c>
      <c r="F79" s="52"/>
      <c r="G79" s="52" t="s">
        <v>118</v>
      </c>
      <c r="H79" s="52"/>
      <c r="I79" s="52" t="s">
        <v>119</v>
      </c>
      <c r="J79" s="52"/>
      <c r="K79" s="52" t="s">
        <v>120</v>
      </c>
      <c r="L79" s="52"/>
      <c r="M79" s="52" t="s">
        <v>149</v>
      </c>
      <c r="N79" s="52"/>
      <c r="O79" s="52" t="s">
        <v>197</v>
      </c>
      <c r="P79" s="34" t="s">
        <v>115</v>
      </c>
      <c r="R79" s="14" t="s">
        <v>116</v>
      </c>
      <c r="T79" s="14" t="s">
        <v>117</v>
      </c>
      <c r="V79" s="14" t="s">
        <v>118</v>
      </c>
      <c r="X79" s="14" t="s">
        <v>119</v>
      </c>
      <c r="Z79" s="14" t="s">
        <v>120</v>
      </c>
      <c r="AB79" s="14" t="s">
        <v>149</v>
      </c>
      <c r="AD79" s="26" t="s">
        <v>644</v>
      </c>
      <c r="AE79" s="4" t="s">
        <v>477</v>
      </c>
      <c r="AF79" s="4" t="s">
        <v>354</v>
      </c>
      <c r="AG79" s="4" t="s">
        <v>531</v>
      </c>
      <c r="AH79" s="4" t="s">
        <v>577</v>
      </c>
      <c r="AI79" s="4" t="s">
        <v>24</v>
      </c>
      <c r="AJ79" s="4" t="s">
        <v>25</v>
      </c>
      <c r="AK79" s="4" t="s">
        <v>63</v>
      </c>
      <c r="AL79" s="15" t="s">
        <v>37</v>
      </c>
      <c r="AM79" s="15" t="s">
        <v>28</v>
      </c>
      <c r="AN79" s="1" t="s">
        <v>802</v>
      </c>
    </row>
    <row r="80" spans="1:40">
      <c r="A80" s="52" t="s">
        <v>115</v>
      </c>
      <c r="B80" s="52"/>
      <c r="C80" s="52" t="s">
        <v>116</v>
      </c>
      <c r="D80" s="52"/>
      <c r="E80" s="52" t="s">
        <v>117</v>
      </c>
      <c r="F80" s="52"/>
      <c r="G80" s="52" t="s">
        <v>118</v>
      </c>
      <c r="H80" s="52"/>
      <c r="I80" s="52" t="s">
        <v>119</v>
      </c>
      <c r="J80" s="52"/>
      <c r="K80" s="52" t="s">
        <v>120</v>
      </c>
      <c r="L80" s="52"/>
      <c r="M80" s="52" t="s">
        <v>149</v>
      </c>
      <c r="N80" s="52"/>
      <c r="O80" s="52" t="s">
        <v>198</v>
      </c>
      <c r="P80" s="34" t="s">
        <v>115</v>
      </c>
      <c r="R80" s="14" t="s">
        <v>116</v>
      </c>
      <c r="T80" s="14" t="s">
        <v>117</v>
      </c>
      <c r="V80" s="14" t="s">
        <v>118</v>
      </c>
      <c r="X80" s="14" t="s">
        <v>119</v>
      </c>
      <c r="Z80" s="14" t="s">
        <v>120</v>
      </c>
      <c r="AB80" s="14" t="s">
        <v>149</v>
      </c>
      <c r="AD80" s="26" t="s">
        <v>823</v>
      </c>
      <c r="AE80" s="4" t="s">
        <v>478</v>
      </c>
      <c r="AF80" s="4" t="s">
        <v>355</v>
      </c>
      <c r="AG80" s="4" t="s">
        <v>539</v>
      </c>
      <c r="AH80" s="4" t="s">
        <v>578</v>
      </c>
      <c r="AI80" s="4" t="s">
        <v>24</v>
      </c>
      <c r="AJ80" s="4" t="s">
        <v>25</v>
      </c>
      <c r="AK80" s="4" t="s">
        <v>63</v>
      </c>
      <c r="AL80" s="15" t="s">
        <v>37</v>
      </c>
      <c r="AM80" s="15" t="s">
        <v>28</v>
      </c>
      <c r="AN80" s="1" t="s">
        <v>744</v>
      </c>
    </row>
    <row r="81" spans="1:41">
      <c r="A81" s="52" t="s">
        <v>115</v>
      </c>
      <c r="B81" s="52"/>
      <c r="C81" s="52" t="s">
        <v>116</v>
      </c>
      <c r="D81" s="52"/>
      <c r="E81" s="52" t="s">
        <v>117</v>
      </c>
      <c r="F81" s="52"/>
      <c r="G81" s="52" t="s">
        <v>118</v>
      </c>
      <c r="H81" s="52"/>
      <c r="I81" s="52" t="s">
        <v>119</v>
      </c>
      <c r="J81" s="52"/>
      <c r="K81" s="52" t="s">
        <v>120</v>
      </c>
      <c r="L81" s="52"/>
      <c r="M81" s="52" t="s">
        <v>149</v>
      </c>
      <c r="N81" s="52"/>
      <c r="O81" s="52" t="s">
        <v>199</v>
      </c>
      <c r="P81" s="34" t="s">
        <v>115</v>
      </c>
      <c r="R81" s="14" t="s">
        <v>116</v>
      </c>
      <c r="T81" s="14" t="s">
        <v>117</v>
      </c>
      <c r="V81" s="14" t="s">
        <v>118</v>
      </c>
      <c r="X81" s="14" t="s">
        <v>119</v>
      </c>
      <c r="Z81" s="14" t="s">
        <v>120</v>
      </c>
      <c r="AB81" s="14" t="s">
        <v>149</v>
      </c>
      <c r="AD81" s="26" t="s">
        <v>606</v>
      </c>
      <c r="AE81" s="4" t="s">
        <v>479</v>
      </c>
      <c r="AF81" s="4" t="s">
        <v>356</v>
      </c>
      <c r="AG81" s="4" t="s">
        <v>532</v>
      </c>
      <c r="AH81" s="4" t="s">
        <v>579</v>
      </c>
      <c r="AI81" s="4" t="s">
        <v>24</v>
      </c>
      <c r="AJ81" s="4" t="s">
        <v>25</v>
      </c>
      <c r="AK81" s="4" t="s">
        <v>63</v>
      </c>
      <c r="AL81" s="15" t="s">
        <v>37</v>
      </c>
      <c r="AM81" s="15" t="s">
        <v>28</v>
      </c>
      <c r="AN81" s="1" t="s">
        <v>803</v>
      </c>
    </row>
    <row r="82" spans="1:41">
      <c r="A82" s="52" t="s">
        <v>115</v>
      </c>
      <c r="B82" s="52"/>
      <c r="C82" s="52" t="s">
        <v>116</v>
      </c>
      <c r="D82" s="52"/>
      <c r="E82" s="52" t="s">
        <v>117</v>
      </c>
      <c r="F82" s="52"/>
      <c r="G82" s="52" t="s">
        <v>118</v>
      </c>
      <c r="H82" s="52"/>
      <c r="I82" s="52" t="s">
        <v>119</v>
      </c>
      <c r="J82" s="52"/>
      <c r="K82" s="52" t="s">
        <v>120</v>
      </c>
      <c r="L82" s="52"/>
      <c r="M82" s="52" t="s">
        <v>149</v>
      </c>
      <c r="N82" s="52"/>
      <c r="O82" s="52" t="s">
        <v>200</v>
      </c>
      <c r="P82" s="34" t="s">
        <v>115</v>
      </c>
      <c r="R82" s="14" t="s">
        <v>116</v>
      </c>
      <c r="T82" s="14" t="s">
        <v>117</v>
      </c>
      <c r="V82" s="14" t="s">
        <v>118</v>
      </c>
      <c r="X82" s="14" t="s">
        <v>119</v>
      </c>
      <c r="Z82" s="14" t="s">
        <v>120</v>
      </c>
      <c r="AB82" s="14" t="s">
        <v>149</v>
      </c>
      <c r="AD82" s="26" t="s">
        <v>615</v>
      </c>
      <c r="AE82" s="4" t="s">
        <v>480</v>
      </c>
      <c r="AF82" s="4" t="s">
        <v>357</v>
      </c>
      <c r="AG82" s="4" t="s">
        <v>627</v>
      </c>
      <c r="AI82" s="4" t="s">
        <v>24</v>
      </c>
      <c r="AJ82" s="4" t="s">
        <v>25</v>
      </c>
      <c r="AK82" s="4" t="s">
        <v>63</v>
      </c>
      <c r="AL82" s="15" t="s">
        <v>37</v>
      </c>
      <c r="AM82" s="15" t="s">
        <v>28</v>
      </c>
      <c r="AN82" s="1" t="s">
        <v>614</v>
      </c>
    </row>
    <row r="83" spans="1:41">
      <c r="A83" s="52" t="s">
        <v>115</v>
      </c>
      <c r="B83" s="52"/>
      <c r="C83" s="52" t="s">
        <v>116</v>
      </c>
      <c r="D83" s="52"/>
      <c r="E83" s="52" t="s">
        <v>117</v>
      </c>
      <c r="F83" s="52"/>
      <c r="G83" s="52" t="s">
        <v>118</v>
      </c>
      <c r="H83" s="52"/>
      <c r="I83" s="52" t="s">
        <v>119</v>
      </c>
      <c r="J83" s="52"/>
      <c r="K83" s="52" t="s">
        <v>120</v>
      </c>
      <c r="L83" s="52"/>
      <c r="M83" s="52" t="s">
        <v>201</v>
      </c>
      <c r="N83" s="52"/>
      <c r="O83" s="52" t="s">
        <v>202</v>
      </c>
      <c r="P83" s="34" t="s">
        <v>115</v>
      </c>
      <c r="R83" s="14" t="s">
        <v>116</v>
      </c>
      <c r="T83" s="14" t="s">
        <v>117</v>
      </c>
      <c r="V83" s="14" t="s">
        <v>118</v>
      </c>
      <c r="X83" s="14" t="s">
        <v>119</v>
      </c>
      <c r="Z83" s="14" t="s">
        <v>120</v>
      </c>
      <c r="AB83" s="14" t="s">
        <v>201</v>
      </c>
      <c r="AD83" s="26" t="s">
        <v>613</v>
      </c>
      <c r="AE83" s="4" t="s">
        <v>481</v>
      </c>
      <c r="AF83" s="4" t="s">
        <v>358</v>
      </c>
      <c r="AG83" s="4" t="s">
        <v>540</v>
      </c>
      <c r="AH83" s="4" t="s">
        <v>580</v>
      </c>
      <c r="AI83" s="4" t="s">
        <v>24</v>
      </c>
      <c r="AJ83" s="4" t="s">
        <v>25</v>
      </c>
      <c r="AK83" s="4" t="s">
        <v>63</v>
      </c>
      <c r="AL83" s="15" t="s">
        <v>37</v>
      </c>
      <c r="AM83" s="15" t="s">
        <v>28</v>
      </c>
      <c r="AN83" s="1" t="s">
        <v>816</v>
      </c>
    </row>
    <row r="84" spans="1:41">
      <c r="A84" s="52" t="s">
        <v>115</v>
      </c>
      <c r="B84" s="52"/>
      <c r="C84" s="52" t="s">
        <v>116</v>
      </c>
      <c r="D84" s="52"/>
      <c r="E84" s="52" t="s">
        <v>117</v>
      </c>
      <c r="F84" s="52"/>
      <c r="G84" s="52" t="s">
        <v>118</v>
      </c>
      <c r="H84" s="52"/>
      <c r="I84" s="52" t="s">
        <v>119</v>
      </c>
      <c r="J84" s="52"/>
      <c r="K84" s="52" t="s">
        <v>120</v>
      </c>
      <c r="L84" s="52"/>
      <c r="M84" s="52" t="s">
        <v>201</v>
      </c>
      <c r="N84" s="52"/>
      <c r="O84" s="52" t="s">
        <v>203</v>
      </c>
      <c r="P84" s="34" t="s">
        <v>115</v>
      </c>
      <c r="R84" s="14" t="s">
        <v>116</v>
      </c>
      <c r="T84" s="14" t="s">
        <v>117</v>
      </c>
      <c r="V84" s="14" t="s">
        <v>118</v>
      </c>
      <c r="X84" s="14" t="s">
        <v>119</v>
      </c>
      <c r="Z84" s="14" t="s">
        <v>120</v>
      </c>
      <c r="AB84" s="14" t="s">
        <v>201</v>
      </c>
      <c r="AD84" s="54" t="s">
        <v>622</v>
      </c>
      <c r="AE84" s="4" t="s">
        <v>219</v>
      </c>
      <c r="AF84" s="4" t="s">
        <v>220</v>
      </c>
      <c r="AG84" s="4" t="s">
        <v>218</v>
      </c>
      <c r="AH84" s="4" t="s">
        <v>217</v>
      </c>
      <c r="AI84" s="4" t="s">
        <v>33</v>
      </c>
      <c r="AJ84" s="4" t="s">
        <v>25</v>
      </c>
      <c r="AK84" s="4" t="s">
        <v>63</v>
      </c>
      <c r="AL84" s="15" t="s">
        <v>37</v>
      </c>
      <c r="AM84" s="15" t="s">
        <v>28</v>
      </c>
      <c r="AN84" s="1" t="s">
        <v>626</v>
      </c>
    </row>
    <row r="85" spans="1:41">
      <c r="A85" s="52" t="s">
        <v>115</v>
      </c>
      <c r="B85" s="52"/>
      <c r="C85" s="52" t="s">
        <v>116</v>
      </c>
      <c r="D85" s="52"/>
      <c r="E85" s="52" t="s">
        <v>117</v>
      </c>
      <c r="F85" s="52"/>
      <c r="G85" s="52" t="s">
        <v>118</v>
      </c>
      <c r="H85" s="52"/>
      <c r="I85" s="52" t="s">
        <v>119</v>
      </c>
      <c r="J85" s="52"/>
      <c r="K85" s="52" t="s">
        <v>120</v>
      </c>
      <c r="L85" s="52"/>
      <c r="M85" s="52" t="s">
        <v>201</v>
      </c>
      <c r="N85" s="52"/>
      <c r="O85" s="52" t="s">
        <v>204</v>
      </c>
      <c r="P85" s="34" t="s">
        <v>115</v>
      </c>
      <c r="R85" s="14" t="s">
        <v>116</v>
      </c>
      <c r="T85" s="14" t="s">
        <v>117</v>
      </c>
      <c r="V85" s="14" t="s">
        <v>118</v>
      </c>
      <c r="X85" s="14" t="s">
        <v>119</v>
      </c>
      <c r="Z85" s="14" t="s">
        <v>120</v>
      </c>
      <c r="AB85" s="14" t="s">
        <v>201</v>
      </c>
      <c r="AD85" s="26" t="s">
        <v>616</v>
      </c>
      <c r="AE85" s="4" t="s">
        <v>482</v>
      </c>
      <c r="AF85" s="4" t="s">
        <v>359</v>
      </c>
      <c r="AG85" s="4" t="s">
        <v>541</v>
      </c>
      <c r="AH85" s="4" t="s">
        <v>581</v>
      </c>
      <c r="AI85" s="4" t="s">
        <v>24</v>
      </c>
      <c r="AJ85" s="4" t="s">
        <v>25</v>
      </c>
      <c r="AK85" s="4" t="s">
        <v>63</v>
      </c>
      <c r="AL85" s="15" t="s">
        <v>37</v>
      </c>
      <c r="AM85" s="15" t="s">
        <v>28</v>
      </c>
      <c r="AN85" s="1" t="s">
        <v>709</v>
      </c>
    </row>
    <row r="86" spans="1:41">
      <c r="A86" s="52" t="s">
        <v>115</v>
      </c>
      <c r="B86" s="52"/>
      <c r="C86" s="52" t="s">
        <v>116</v>
      </c>
      <c r="D86" s="52"/>
      <c r="E86" s="52" t="s">
        <v>117</v>
      </c>
      <c r="F86" s="52"/>
      <c r="G86" s="52" t="s">
        <v>118</v>
      </c>
      <c r="H86" s="52"/>
      <c r="I86" s="52" t="s">
        <v>119</v>
      </c>
      <c r="J86" s="52"/>
      <c r="K86" s="52" t="s">
        <v>120</v>
      </c>
      <c r="L86" s="52"/>
      <c r="M86" s="52" t="s">
        <v>201</v>
      </c>
      <c r="N86" s="52"/>
      <c r="O86" s="52" t="s">
        <v>205</v>
      </c>
      <c r="P86" s="34" t="s">
        <v>115</v>
      </c>
      <c r="R86" s="14" t="s">
        <v>116</v>
      </c>
      <c r="T86" s="14" t="s">
        <v>117</v>
      </c>
      <c r="V86" s="14" t="s">
        <v>118</v>
      </c>
      <c r="X86" s="14" t="s">
        <v>119</v>
      </c>
      <c r="Z86" s="14" t="s">
        <v>120</v>
      </c>
      <c r="AB86" s="14" t="s">
        <v>201</v>
      </c>
      <c r="AD86" s="26" t="s">
        <v>805</v>
      </c>
      <c r="AE86" s="4" t="s">
        <v>400</v>
      </c>
      <c r="AF86" s="4" t="s">
        <v>699</v>
      </c>
      <c r="AG86" s="4" t="s">
        <v>401</v>
      </c>
      <c r="AH86" s="4" t="s">
        <v>700</v>
      </c>
      <c r="AI86" s="4" t="s">
        <v>24</v>
      </c>
      <c r="AJ86" s="4" t="s">
        <v>25</v>
      </c>
      <c r="AK86" s="4" t="s">
        <v>63</v>
      </c>
      <c r="AL86" s="15" t="s">
        <v>37</v>
      </c>
      <c r="AM86" s="15" t="s">
        <v>28</v>
      </c>
      <c r="AN86" s="1" t="s">
        <v>804</v>
      </c>
    </row>
    <row r="87" spans="1:41">
      <c r="A87" s="52" t="s">
        <v>115</v>
      </c>
      <c r="B87" s="52"/>
      <c r="C87" s="52" t="s">
        <v>116</v>
      </c>
      <c r="D87" s="52"/>
      <c r="E87" s="52" t="s">
        <v>117</v>
      </c>
      <c r="F87" s="52"/>
      <c r="G87" s="52" t="s">
        <v>118</v>
      </c>
      <c r="H87" s="52"/>
      <c r="I87" s="52" t="s">
        <v>119</v>
      </c>
      <c r="J87" s="52"/>
      <c r="K87" s="52" t="s">
        <v>120</v>
      </c>
      <c r="L87" s="52"/>
      <c r="M87" s="52" t="s">
        <v>201</v>
      </c>
      <c r="N87" s="52"/>
      <c r="O87" s="52" t="s">
        <v>206</v>
      </c>
      <c r="P87" s="34" t="s">
        <v>115</v>
      </c>
      <c r="R87" s="14" t="s">
        <v>116</v>
      </c>
      <c r="T87" s="14" t="s">
        <v>117</v>
      </c>
      <c r="V87" s="14" t="s">
        <v>118</v>
      </c>
      <c r="X87" s="14" t="s">
        <v>119</v>
      </c>
      <c r="Z87" s="14" t="s">
        <v>120</v>
      </c>
      <c r="AB87" s="14" t="s">
        <v>201</v>
      </c>
      <c r="AD87" s="26" t="s">
        <v>720</v>
      </c>
      <c r="AE87" s="4" t="s">
        <v>403</v>
      </c>
      <c r="AF87" s="4" t="s">
        <v>702</v>
      </c>
      <c r="AG87" s="4" t="s">
        <v>402</v>
      </c>
      <c r="AH87" s="4" t="s">
        <v>701</v>
      </c>
      <c r="AI87" s="4" t="s">
        <v>29</v>
      </c>
      <c r="AJ87" s="4" t="s">
        <v>25</v>
      </c>
      <c r="AK87" s="4" t="s">
        <v>63</v>
      </c>
      <c r="AL87" s="15" t="s">
        <v>37</v>
      </c>
      <c r="AM87" s="15" t="s">
        <v>28</v>
      </c>
      <c r="AN87" s="48" t="s">
        <v>721</v>
      </c>
      <c r="AO87" s="47"/>
    </row>
    <row r="88" spans="1:41">
      <c r="A88" s="52" t="s">
        <v>115</v>
      </c>
      <c r="B88" s="52"/>
      <c r="C88" s="52" t="s">
        <v>116</v>
      </c>
      <c r="D88" s="52"/>
      <c r="E88" s="52" t="s">
        <v>117</v>
      </c>
      <c r="F88" s="52"/>
      <c r="G88" s="52" t="s">
        <v>118</v>
      </c>
      <c r="H88" s="52"/>
      <c r="I88" s="52" t="s">
        <v>119</v>
      </c>
      <c r="J88" s="52"/>
      <c r="K88" s="52" t="s">
        <v>120</v>
      </c>
      <c r="L88" s="52"/>
      <c r="M88" s="52" t="s">
        <v>201</v>
      </c>
      <c r="N88" s="52"/>
      <c r="O88" s="52" t="s">
        <v>207</v>
      </c>
      <c r="P88" s="34" t="s">
        <v>115</v>
      </c>
      <c r="R88" s="14" t="s">
        <v>116</v>
      </c>
      <c r="T88" s="14" t="s">
        <v>117</v>
      </c>
      <c r="V88" s="14" t="s">
        <v>118</v>
      </c>
      <c r="X88" s="14" t="s">
        <v>119</v>
      </c>
      <c r="Z88" s="14" t="s">
        <v>120</v>
      </c>
      <c r="AB88" s="14" t="s">
        <v>201</v>
      </c>
      <c r="AD88" s="26" t="s">
        <v>806</v>
      </c>
      <c r="AE88" s="4" t="s">
        <v>483</v>
      </c>
      <c r="AF88" s="4" t="s">
        <v>360</v>
      </c>
      <c r="AG88" s="4" t="s">
        <v>532</v>
      </c>
      <c r="AI88" s="4" t="s">
        <v>24</v>
      </c>
      <c r="AJ88" s="4" t="s">
        <v>25</v>
      </c>
      <c r="AK88" s="4" t="s">
        <v>63</v>
      </c>
      <c r="AL88" s="15" t="s">
        <v>37</v>
      </c>
      <c r="AM88" s="15" t="s">
        <v>28</v>
      </c>
      <c r="AN88" s="1" t="s">
        <v>807</v>
      </c>
    </row>
    <row r="89" spans="1:41">
      <c r="A89" s="52" t="s">
        <v>115</v>
      </c>
      <c r="B89" s="52"/>
      <c r="C89" s="52" t="s">
        <v>116</v>
      </c>
      <c r="D89" s="52"/>
      <c r="E89" s="52" t="s">
        <v>117</v>
      </c>
      <c r="F89" s="52"/>
      <c r="G89" s="52" t="s">
        <v>118</v>
      </c>
      <c r="H89" s="52"/>
      <c r="I89" s="52" t="s">
        <v>119</v>
      </c>
      <c r="J89" s="52"/>
      <c r="K89" s="52" t="s">
        <v>120</v>
      </c>
      <c r="L89" s="52"/>
      <c r="M89" s="52" t="s">
        <v>201</v>
      </c>
      <c r="N89" s="52"/>
      <c r="O89" s="52" t="s">
        <v>208</v>
      </c>
      <c r="P89" s="34" t="s">
        <v>115</v>
      </c>
      <c r="R89" s="14" t="s">
        <v>116</v>
      </c>
      <c r="T89" s="14" t="s">
        <v>117</v>
      </c>
      <c r="V89" s="14" t="s">
        <v>118</v>
      </c>
      <c r="X89" s="14" t="s">
        <v>119</v>
      </c>
      <c r="Z89" s="14" t="s">
        <v>120</v>
      </c>
      <c r="AB89" s="14" t="s">
        <v>201</v>
      </c>
      <c r="AD89" s="26" t="s">
        <v>611</v>
      </c>
      <c r="AE89" s="4" t="s">
        <v>484</v>
      </c>
      <c r="AF89" s="4" t="s">
        <v>361</v>
      </c>
      <c r="AG89" s="4" t="s">
        <v>542</v>
      </c>
      <c r="AH89" s="4" t="s">
        <v>582</v>
      </c>
      <c r="AI89" s="4" t="s">
        <v>24</v>
      </c>
      <c r="AJ89" s="4" t="s">
        <v>25</v>
      </c>
      <c r="AK89" s="4" t="s">
        <v>63</v>
      </c>
      <c r="AL89" s="15" t="s">
        <v>37</v>
      </c>
      <c r="AM89" s="15" t="s">
        <v>28</v>
      </c>
      <c r="AN89" s="1" t="s">
        <v>612</v>
      </c>
    </row>
    <row r="90" spans="1:41">
      <c r="A90" s="52" t="s">
        <v>115</v>
      </c>
      <c r="B90" s="52"/>
      <c r="C90" s="52" t="s">
        <v>116</v>
      </c>
      <c r="D90" s="52"/>
      <c r="E90" s="52" t="s">
        <v>117</v>
      </c>
      <c r="F90" s="52"/>
      <c r="G90" s="52" t="s">
        <v>118</v>
      </c>
      <c r="H90" s="52"/>
      <c r="I90" s="52" t="s">
        <v>119</v>
      </c>
      <c r="J90" s="52"/>
      <c r="K90" s="52" t="s">
        <v>120</v>
      </c>
      <c r="L90" s="52"/>
      <c r="M90" s="52" t="s">
        <v>201</v>
      </c>
      <c r="N90" s="52"/>
      <c r="O90" s="52" t="s">
        <v>209</v>
      </c>
      <c r="P90" s="34" t="s">
        <v>115</v>
      </c>
      <c r="R90" s="14" t="s">
        <v>116</v>
      </c>
      <c r="T90" s="14" t="s">
        <v>117</v>
      </c>
      <c r="V90" s="14" t="s">
        <v>118</v>
      </c>
      <c r="X90" s="14" t="s">
        <v>119</v>
      </c>
      <c r="Z90" s="14" t="s">
        <v>120</v>
      </c>
      <c r="AB90" s="14" t="s">
        <v>201</v>
      </c>
      <c r="AD90" s="26" t="s">
        <v>686</v>
      </c>
      <c r="AE90" s="4" t="s">
        <v>485</v>
      </c>
      <c r="AF90" s="4" t="s">
        <v>362</v>
      </c>
      <c r="AG90" s="4" t="s">
        <v>533</v>
      </c>
      <c r="AI90" s="4" t="s">
        <v>24</v>
      </c>
      <c r="AJ90" s="4" t="s">
        <v>25</v>
      </c>
      <c r="AK90" s="4" t="s">
        <v>63</v>
      </c>
      <c r="AL90" s="15" t="s">
        <v>37</v>
      </c>
      <c r="AM90" s="15" t="s">
        <v>28</v>
      </c>
      <c r="AN90" s="1" t="s">
        <v>735</v>
      </c>
    </row>
    <row r="91" spans="1:41">
      <c r="A91" s="52" t="s">
        <v>115</v>
      </c>
      <c r="B91" s="52"/>
      <c r="C91" s="52" t="s">
        <v>116</v>
      </c>
      <c r="D91" s="52"/>
      <c r="E91" s="52" t="s">
        <v>117</v>
      </c>
      <c r="F91" s="52"/>
      <c r="G91" s="52" t="s">
        <v>118</v>
      </c>
      <c r="H91" s="52"/>
      <c r="I91" s="52" t="s">
        <v>119</v>
      </c>
      <c r="J91" s="52"/>
      <c r="K91" s="52" t="s">
        <v>120</v>
      </c>
      <c r="L91" s="52"/>
      <c r="M91" s="52" t="s">
        <v>210</v>
      </c>
      <c r="N91" s="52"/>
      <c r="O91" s="52" t="s">
        <v>211</v>
      </c>
      <c r="P91" s="34" t="s">
        <v>115</v>
      </c>
      <c r="R91" s="14" t="s">
        <v>116</v>
      </c>
      <c r="T91" s="14" t="s">
        <v>117</v>
      </c>
      <c r="V91" s="14" t="s">
        <v>118</v>
      </c>
      <c r="X91" s="14" t="s">
        <v>119</v>
      </c>
      <c r="Z91" s="14" t="s">
        <v>120</v>
      </c>
      <c r="AB91" s="14" t="s">
        <v>210</v>
      </c>
      <c r="AD91" s="26" t="s">
        <v>592</v>
      </c>
      <c r="AE91" s="4" t="s">
        <v>486</v>
      </c>
      <c r="AF91" s="4" t="s">
        <v>363</v>
      </c>
      <c r="AG91" s="4" t="s">
        <v>543</v>
      </c>
      <c r="AH91" s="4" t="s">
        <v>583</v>
      </c>
      <c r="AI91" s="4" t="s">
        <v>33</v>
      </c>
      <c r="AJ91" s="4" t="s">
        <v>25</v>
      </c>
      <c r="AK91" s="4" t="s">
        <v>63</v>
      </c>
      <c r="AL91" s="15" t="s">
        <v>37</v>
      </c>
      <c r="AM91" s="15" t="s">
        <v>28</v>
      </c>
      <c r="AN91" s="1" t="s">
        <v>621</v>
      </c>
    </row>
    <row r="92" spans="1:41">
      <c r="P92" s="34" t="s">
        <v>115</v>
      </c>
      <c r="R92" s="14" t="s">
        <v>116</v>
      </c>
      <c r="T92" s="14" t="s">
        <v>117</v>
      </c>
      <c r="V92" s="14" t="s">
        <v>118</v>
      </c>
      <c r="X92" s="14" t="s">
        <v>119</v>
      </c>
      <c r="Z92" s="14" t="s">
        <v>120</v>
      </c>
      <c r="AB92" s="42" t="s">
        <v>665</v>
      </c>
      <c r="AD92" s="26" t="s">
        <v>666</v>
      </c>
      <c r="AE92" s="4" t="s">
        <v>221</v>
      </c>
      <c r="AF92" s="4" t="s">
        <v>222</v>
      </c>
      <c r="AG92" s="4" t="s">
        <v>223</v>
      </c>
      <c r="AH92" s="4" t="s">
        <v>224</v>
      </c>
      <c r="AI92" s="4" t="s">
        <v>29</v>
      </c>
      <c r="AJ92" s="4" t="s">
        <v>25</v>
      </c>
      <c r="AK92" s="4" t="s">
        <v>63</v>
      </c>
      <c r="AL92" s="15" t="s">
        <v>27</v>
      </c>
      <c r="AM92" s="15" t="s">
        <v>28</v>
      </c>
      <c r="AN92" s="1" t="s">
        <v>730</v>
      </c>
    </row>
    <row r="93" spans="1:41">
      <c r="P93" s="34" t="s">
        <v>115</v>
      </c>
      <c r="R93" s="14" t="s">
        <v>116</v>
      </c>
      <c r="T93" s="14" t="s">
        <v>117</v>
      </c>
      <c r="V93" s="14" t="s">
        <v>118</v>
      </c>
      <c r="X93" s="14" t="s">
        <v>119</v>
      </c>
      <c r="Z93" s="14" t="s">
        <v>120</v>
      </c>
      <c r="AB93" s="42" t="s">
        <v>665</v>
      </c>
      <c r="AD93" s="26" t="s">
        <v>674</v>
      </c>
      <c r="AE93" s="4" t="s">
        <v>225</v>
      </c>
      <c r="AF93" s="4" t="s">
        <v>226</v>
      </c>
      <c r="AG93" s="4" t="s">
        <v>227</v>
      </c>
      <c r="AH93" s="4" t="s">
        <v>228</v>
      </c>
      <c r="AI93" s="4" t="s">
        <v>24</v>
      </c>
      <c r="AJ93" s="4" t="s">
        <v>25</v>
      </c>
      <c r="AK93" s="4" t="s">
        <v>63</v>
      </c>
      <c r="AL93" s="15" t="s">
        <v>27</v>
      </c>
      <c r="AM93" s="15" t="s">
        <v>28</v>
      </c>
      <c r="AN93" s="1" t="s">
        <v>731</v>
      </c>
    </row>
    <row r="94" spans="1:41">
      <c r="P94" s="34" t="s">
        <v>115</v>
      </c>
      <c r="R94" s="14" t="s">
        <v>116</v>
      </c>
      <c r="T94" s="14" t="s">
        <v>117</v>
      </c>
      <c r="V94" s="14" t="s">
        <v>118</v>
      </c>
      <c r="X94" s="14" t="s">
        <v>119</v>
      </c>
      <c r="Z94" s="14" t="s">
        <v>120</v>
      </c>
      <c r="AB94" s="42" t="s">
        <v>665</v>
      </c>
      <c r="AD94" s="26" t="s">
        <v>729</v>
      </c>
      <c r="AE94" s="4" t="s">
        <v>229</v>
      </c>
      <c r="AF94" s="43" t="s">
        <v>230</v>
      </c>
      <c r="AG94" s="39" t="s">
        <v>231</v>
      </c>
      <c r="AH94" s="38" t="s">
        <v>232</v>
      </c>
      <c r="AI94" s="40" t="s">
        <v>24</v>
      </c>
      <c r="AJ94" s="4" t="s">
        <v>25</v>
      </c>
      <c r="AK94" s="4" t="s">
        <v>63</v>
      </c>
      <c r="AL94" s="15" t="s">
        <v>27</v>
      </c>
      <c r="AM94" s="15" t="s">
        <v>28</v>
      </c>
      <c r="AN94" s="44" t="s">
        <v>735</v>
      </c>
    </row>
    <row r="95" spans="1:41">
      <c r="P95" s="34" t="s">
        <v>115</v>
      </c>
      <c r="R95" s="14" t="s">
        <v>116</v>
      </c>
      <c r="T95" s="14" t="s">
        <v>117</v>
      </c>
      <c r="V95" s="14" t="s">
        <v>118</v>
      </c>
      <c r="X95" s="14" t="s">
        <v>119</v>
      </c>
      <c r="Z95" s="14" t="s">
        <v>120</v>
      </c>
      <c r="AB95" s="42" t="s">
        <v>665</v>
      </c>
      <c r="AD95" s="26" t="s">
        <v>722</v>
      </c>
      <c r="AE95" s="4" t="s">
        <v>233</v>
      </c>
      <c r="AF95" s="43" t="s">
        <v>409</v>
      </c>
      <c r="AG95" s="39" t="s">
        <v>405</v>
      </c>
      <c r="AH95" s="38" t="s">
        <v>404</v>
      </c>
      <c r="AI95" s="40" t="s">
        <v>29</v>
      </c>
      <c r="AJ95" s="4" t="s">
        <v>25</v>
      </c>
      <c r="AK95" s="4" t="s">
        <v>63</v>
      </c>
      <c r="AL95" s="15" t="s">
        <v>27</v>
      </c>
      <c r="AM95" s="15" t="s">
        <v>28</v>
      </c>
      <c r="AN95" s="37" t="s">
        <v>758</v>
      </c>
    </row>
    <row r="96" spans="1:41">
      <c r="P96" s="34" t="s">
        <v>115</v>
      </c>
      <c r="R96" s="14" t="s">
        <v>116</v>
      </c>
      <c r="T96" s="14" t="s">
        <v>117</v>
      </c>
      <c r="V96" s="14" t="s">
        <v>118</v>
      </c>
      <c r="X96" s="14" t="s">
        <v>119</v>
      </c>
      <c r="Z96" s="14" t="s">
        <v>120</v>
      </c>
      <c r="AB96" s="42" t="s">
        <v>665</v>
      </c>
      <c r="AD96" s="26" t="s">
        <v>675</v>
      </c>
      <c r="AE96" s="4" t="s">
        <v>234</v>
      </c>
      <c r="AF96" s="43" t="s">
        <v>235</v>
      </c>
      <c r="AG96" s="39"/>
      <c r="AH96" s="38" t="s">
        <v>406</v>
      </c>
      <c r="AI96" s="4" t="s">
        <v>24</v>
      </c>
      <c r="AJ96" s="4" t="s">
        <v>25</v>
      </c>
      <c r="AK96" s="4" t="s">
        <v>63</v>
      </c>
      <c r="AL96" s="15" t="s">
        <v>27</v>
      </c>
      <c r="AM96" s="15" t="s">
        <v>28</v>
      </c>
      <c r="AN96" s="37" t="s">
        <v>733</v>
      </c>
    </row>
    <row r="97" spans="16:40">
      <c r="P97" s="34" t="s">
        <v>115</v>
      </c>
      <c r="R97" s="14" t="s">
        <v>116</v>
      </c>
      <c r="T97" s="14" t="s">
        <v>117</v>
      </c>
      <c r="V97" s="14" t="s">
        <v>118</v>
      </c>
      <c r="X97" s="14" t="s">
        <v>119</v>
      </c>
      <c r="Z97" s="14" t="s">
        <v>120</v>
      </c>
      <c r="AB97" s="42" t="s">
        <v>665</v>
      </c>
      <c r="AC97" s="36"/>
      <c r="AD97" s="26" t="s">
        <v>678</v>
      </c>
      <c r="AE97" s="4" t="s">
        <v>236</v>
      </c>
      <c r="AF97" s="43" t="s">
        <v>237</v>
      </c>
      <c r="AG97" s="39"/>
      <c r="AH97" s="38" t="s">
        <v>407</v>
      </c>
      <c r="AI97" s="4" t="s">
        <v>24</v>
      </c>
      <c r="AJ97" s="4" t="s">
        <v>25</v>
      </c>
      <c r="AK97" s="4" t="s">
        <v>63</v>
      </c>
      <c r="AL97" s="15" t="s">
        <v>27</v>
      </c>
      <c r="AM97" s="15" t="s">
        <v>28</v>
      </c>
      <c r="AN97" s="37" t="s">
        <v>732</v>
      </c>
    </row>
    <row r="98" spans="16:40">
      <c r="P98" s="34" t="s">
        <v>115</v>
      </c>
      <c r="R98" s="14" t="s">
        <v>116</v>
      </c>
      <c r="T98" s="14" t="s">
        <v>117</v>
      </c>
      <c r="V98" s="14" t="s">
        <v>118</v>
      </c>
      <c r="X98" s="14" t="s">
        <v>119</v>
      </c>
      <c r="Z98" s="14" t="s">
        <v>120</v>
      </c>
      <c r="AB98" s="42" t="s">
        <v>665</v>
      </c>
      <c r="AC98" s="36"/>
      <c r="AD98" s="26" t="s">
        <v>676</v>
      </c>
      <c r="AE98" s="4" t="s">
        <v>410</v>
      </c>
      <c r="AF98" s="43" t="s">
        <v>411</v>
      </c>
      <c r="AG98" s="39"/>
      <c r="AH98" s="38" t="s">
        <v>412</v>
      </c>
      <c r="AI98" s="4" t="s">
        <v>29</v>
      </c>
      <c r="AJ98" s="4" t="s">
        <v>25</v>
      </c>
      <c r="AK98" s="4" t="s">
        <v>63</v>
      </c>
      <c r="AL98" s="15" t="s">
        <v>27</v>
      </c>
      <c r="AM98" s="15" t="s">
        <v>28</v>
      </c>
      <c r="AN98" s="37" t="s">
        <v>593</v>
      </c>
    </row>
    <row r="99" spans="16:40">
      <c r="P99" s="34" t="s">
        <v>115</v>
      </c>
      <c r="R99" s="14" t="s">
        <v>116</v>
      </c>
      <c r="T99" s="14" t="s">
        <v>117</v>
      </c>
      <c r="V99" s="14" t="s">
        <v>118</v>
      </c>
      <c r="X99" s="14" t="s">
        <v>119</v>
      </c>
      <c r="Z99" s="14" t="s">
        <v>120</v>
      </c>
      <c r="AB99" s="42" t="s">
        <v>131</v>
      </c>
      <c r="AC99" s="36"/>
      <c r="AD99" s="26" t="s">
        <v>728</v>
      </c>
      <c r="AE99" s="4" t="s">
        <v>238</v>
      </c>
      <c r="AF99" s="43" t="s">
        <v>239</v>
      </c>
      <c r="AG99" s="39" t="s">
        <v>240</v>
      </c>
      <c r="AH99" s="38" t="s">
        <v>408</v>
      </c>
      <c r="AI99" s="40" t="s">
        <v>24</v>
      </c>
      <c r="AJ99" s="4" t="s">
        <v>25</v>
      </c>
      <c r="AK99" s="4" t="s">
        <v>63</v>
      </c>
      <c r="AL99" s="15" t="s">
        <v>27</v>
      </c>
      <c r="AM99" s="15" t="s">
        <v>28</v>
      </c>
      <c r="AN99" s="1" t="s">
        <v>734</v>
      </c>
    </row>
    <row r="100" spans="16:40">
      <c r="P100" s="34" t="s">
        <v>115</v>
      </c>
      <c r="R100" s="14" t="s">
        <v>116</v>
      </c>
      <c r="T100" s="14" t="s">
        <v>117</v>
      </c>
      <c r="V100" s="14" t="s">
        <v>118</v>
      </c>
      <c r="X100" s="14" t="s">
        <v>119</v>
      </c>
      <c r="Z100" s="14" t="s">
        <v>120</v>
      </c>
      <c r="AB100" s="42" t="s">
        <v>131</v>
      </c>
      <c r="AC100" s="36"/>
      <c r="AD100" s="26" t="s">
        <v>617</v>
      </c>
      <c r="AE100" s="4" t="s">
        <v>585</v>
      </c>
      <c r="AF100" s="43" t="s">
        <v>584</v>
      </c>
      <c r="AG100" s="39"/>
      <c r="AH100" s="38"/>
      <c r="AI100" s="4" t="s">
        <v>29</v>
      </c>
      <c r="AJ100" s="4" t="s">
        <v>25</v>
      </c>
      <c r="AK100" s="4" t="s">
        <v>63</v>
      </c>
      <c r="AL100" s="15" t="s">
        <v>27</v>
      </c>
      <c r="AM100" s="15" t="s">
        <v>28</v>
      </c>
      <c r="AN100" s="1" t="s">
        <v>736</v>
      </c>
    </row>
    <row r="101" spans="16:40">
      <c r="P101" s="34" t="s">
        <v>115</v>
      </c>
      <c r="R101" s="14" t="s">
        <v>116</v>
      </c>
      <c r="T101" s="14" t="s">
        <v>117</v>
      </c>
      <c r="V101" s="14" t="s">
        <v>118</v>
      </c>
      <c r="X101" s="14" t="s">
        <v>119</v>
      </c>
      <c r="Z101" s="14" t="s">
        <v>120</v>
      </c>
      <c r="AB101" s="42" t="s">
        <v>131</v>
      </c>
      <c r="AC101" s="36"/>
      <c r="AD101" s="26" t="s">
        <v>659</v>
      </c>
      <c r="AE101" s="4" t="s">
        <v>591</v>
      </c>
      <c r="AF101" s="43" t="s">
        <v>212</v>
      </c>
      <c r="AG101" s="39" t="s">
        <v>241</v>
      </c>
      <c r="AH101" s="38" t="s">
        <v>590</v>
      </c>
      <c r="AI101" s="4" t="s">
        <v>33</v>
      </c>
      <c r="AJ101" s="4" t="s">
        <v>25</v>
      </c>
      <c r="AK101" s="4" t="s">
        <v>63</v>
      </c>
      <c r="AL101" s="15" t="s">
        <v>27</v>
      </c>
      <c r="AM101" s="15" t="s">
        <v>28</v>
      </c>
      <c r="AN101" s="1" t="s">
        <v>737</v>
      </c>
    </row>
    <row r="102" spans="16:40">
      <c r="P102" s="34" t="s">
        <v>115</v>
      </c>
      <c r="R102" s="14" t="s">
        <v>116</v>
      </c>
      <c r="T102" s="14" t="s">
        <v>117</v>
      </c>
      <c r="V102" s="14" t="s">
        <v>118</v>
      </c>
      <c r="X102" s="14" t="s">
        <v>119</v>
      </c>
      <c r="Z102" s="14" t="s">
        <v>120</v>
      </c>
      <c r="AB102" s="42" t="s">
        <v>131</v>
      </c>
      <c r="AC102" s="36"/>
      <c r="AD102" s="26" t="s">
        <v>660</v>
      </c>
      <c r="AE102" s="4" t="s">
        <v>242</v>
      </c>
      <c r="AF102" s="43" t="s">
        <v>213</v>
      </c>
      <c r="AG102" s="39" t="s">
        <v>243</v>
      </c>
      <c r="AH102" s="38" t="s">
        <v>244</v>
      </c>
      <c r="AI102" s="40" t="s">
        <v>29</v>
      </c>
      <c r="AJ102" s="4" t="s">
        <v>25</v>
      </c>
      <c r="AK102" s="4" t="s">
        <v>63</v>
      </c>
      <c r="AL102" s="15" t="s">
        <v>27</v>
      </c>
      <c r="AM102" s="15" t="s">
        <v>28</v>
      </c>
      <c r="AN102" s="1" t="s">
        <v>661</v>
      </c>
    </row>
    <row r="103" spans="16:40">
      <c r="P103" s="34" t="s">
        <v>115</v>
      </c>
      <c r="R103" s="14" t="s">
        <v>116</v>
      </c>
      <c r="T103" s="14" t="s">
        <v>117</v>
      </c>
      <c r="V103" s="14" t="s">
        <v>118</v>
      </c>
      <c r="X103" s="14" t="s">
        <v>119</v>
      </c>
      <c r="Z103" s="14" t="s">
        <v>120</v>
      </c>
      <c r="AB103" s="42" t="s">
        <v>131</v>
      </c>
      <c r="AC103" s="36"/>
      <c r="AD103" s="26" t="s">
        <v>677</v>
      </c>
      <c r="AE103" s="4" t="s">
        <v>245</v>
      </c>
      <c r="AF103" s="43" t="s">
        <v>246</v>
      </c>
      <c r="AG103" s="39"/>
      <c r="AH103" s="38" t="s">
        <v>293</v>
      </c>
      <c r="AI103" s="4" t="s">
        <v>29</v>
      </c>
      <c r="AJ103" s="4" t="s">
        <v>25</v>
      </c>
      <c r="AK103" s="4" t="s">
        <v>63</v>
      </c>
      <c r="AL103" s="15" t="s">
        <v>27</v>
      </c>
      <c r="AM103" s="15" t="s">
        <v>28</v>
      </c>
      <c r="AN103" s="37" t="s">
        <v>738</v>
      </c>
    </row>
    <row r="104" spans="16:40">
      <c r="P104" s="34" t="s">
        <v>115</v>
      </c>
      <c r="R104" s="14" t="s">
        <v>116</v>
      </c>
      <c r="T104" s="14" t="s">
        <v>117</v>
      </c>
      <c r="V104" s="14" t="s">
        <v>118</v>
      </c>
      <c r="X104" s="14" t="s">
        <v>119</v>
      </c>
      <c r="Z104" s="14" t="s">
        <v>120</v>
      </c>
      <c r="AB104" s="42" t="s">
        <v>131</v>
      </c>
      <c r="AC104" s="36"/>
      <c r="AD104" s="26" t="s">
        <v>625</v>
      </c>
      <c r="AE104" s="4" t="s">
        <v>247</v>
      </c>
      <c r="AF104" s="43" t="s">
        <v>248</v>
      </c>
      <c r="AG104" s="39"/>
      <c r="AH104" s="38" t="s">
        <v>292</v>
      </c>
      <c r="AI104" s="4" t="s">
        <v>29</v>
      </c>
      <c r="AJ104" s="4" t="s">
        <v>25</v>
      </c>
      <c r="AK104" s="4" t="s">
        <v>63</v>
      </c>
      <c r="AL104" s="15" t="s">
        <v>27</v>
      </c>
      <c r="AM104" s="15" t="s">
        <v>28</v>
      </c>
      <c r="AN104" s="37" t="s">
        <v>739</v>
      </c>
    </row>
    <row r="105" spans="16:40">
      <c r="P105" s="34" t="s">
        <v>115</v>
      </c>
      <c r="R105" s="14" t="s">
        <v>116</v>
      </c>
      <c r="T105" s="14" t="s">
        <v>117</v>
      </c>
      <c r="V105" s="14" t="s">
        <v>118</v>
      </c>
      <c r="X105" s="14" t="s">
        <v>119</v>
      </c>
      <c r="Z105" s="14" t="s">
        <v>120</v>
      </c>
      <c r="AB105" s="42" t="s">
        <v>131</v>
      </c>
      <c r="AC105" s="36"/>
      <c r="AD105" s="26" t="s">
        <v>680</v>
      </c>
      <c r="AE105" s="4" t="s">
        <v>268</v>
      </c>
      <c r="AF105" s="43" t="s">
        <v>269</v>
      </c>
      <c r="AG105" s="39"/>
      <c r="AH105" s="38" t="s">
        <v>270</v>
      </c>
      <c r="AI105" s="4" t="s">
        <v>29</v>
      </c>
      <c r="AJ105" s="4" t="s">
        <v>25</v>
      </c>
      <c r="AK105" s="4" t="s">
        <v>63</v>
      </c>
      <c r="AL105" s="15" t="s">
        <v>27</v>
      </c>
      <c r="AM105" s="15" t="s">
        <v>28</v>
      </c>
      <c r="AN105" s="1" t="s">
        <v>740</v>
      </c>
    </row>
    <row r="106" spans="16:40">
      <c r="P106" s="34" t="s">
        <v>115</v>
      </c>
      <c r="R106" s="14" t="s">
        <v>116</v>
      </c>
      <c r="T106" s="14" t="s">
        <v>117</v>
      </c>
      <c r="V106" s="14" t="s">
        <v>118</v>
      </c>
      <c r="X106" s="14" t="s">
        <v>119</v>
      </c>
      <c r="Z106" s="14" t="s">
        <v>120</v>
      </c>
      <c r="AB106" s="42" t="s">
        <v>149</v>
      </c>
      <c r="AC106" s="36"/>
      <c r="AD106" s="26" t="s">
        <v>589</v>
      </c>
      <c r="AE106" s="4" t="s">
        <v>249</v>
      </c>
      <c r="AF106" s="43" t="s">
        <v>250</v>
      </c>
      <c r="AG106" s="39" t="s">
        <v>251</v>
      </c>
      <c r="AH106" s="38" t="s">
        <v>252</v>
      </c>
      <c r="AI106" s="40" t="s">
        <v>29</v>
      </c>
      <c r="AJ106" s="4" t="s">
        <v>25</v>
      </c>
      <c r="AK106" s="4" t="s">
        <v>63</v>
      </c>
      <c r="AL106" s="15" t="s">
        <v>27</v>
      </c>
      <c r="AM106" s="15" t="s">
        <v>28</v>
      </c>
      <c r="AN106" s="1" t="s">
        <v>683</v>
      </c>
    </row>
    <row r="107" spans="16:40">
      <c r="P107" s="34" t="s">
        <v>115</v>
      </c>
      <c r="R107" s="14" t="s">
        <v>116</v>
      </c>
      <c r="T107" s="14" t="s">
        <v>117</v>
      </c>
      <c r="V107" s="14" t="s">
        <v>118</v>
      </c>
      <c r="X107" s="14" t="s">
        <v>119</v>
      </c>
      <c r="Z107" s="14" t="s">
        <v>120</v>
      </c>
      <c r="AB107" s="42" t="s">
        <v>149</v>
      </c>
      <c r="AC107" s="36"/>
      <c r="AD107" s="55" t="s">
        <v>588</v>
      </c>
      <c r="AE107" s="4" t="s">
        <v>253</v>
      </c>
      <c r="AF107" s="43" t="s">
        <v>254</v>
      </c>
      <c r="AG107" s="39" t="s">
        <v>255</v>
      </c>
      <c r="AH107" s="38" t="s">
        <v>256</v>
      </c>
      <c r="AI107" s="40" t="s">
        <v>24</v>
      </c>
      <c r="AJ107" s="4" t="s">
        <v>25</v>
      </c>
      <c r="AK107" s="4" t="s">
        <v>63</v>
      </c>
      <c r="AL107" s="15" t="s">
        <v>27</v>
      </c>
      <c r="AM107" s="15" t="s">
        <v>28</v>
      </c>
      <c r="AN107" s="1" t="s">
        <v>741</v>
      </c>
    </row>
    <row r="108" spans="16:40">
      <c r="P108" s="34" t="s">
        <v>115</v>
      </c>
      <c r="R108" s="14" t="s">
        <v>116</v>
      </c>
      <c r="T108" s="14" t="s">
        <v>117</v>
      </c>
      <c r="V108" s="14" t="s">
        <v>118</v>
      </c>
      <c r="X108" s="14" t="s">
        <v>119</v>
      </c>
      <c r="Z108" s="14" t="s">
        <v>120</v>
      </c>
      <c r="AB108" s="42" t="s">
        <v>149</v>
      </c>
      <c r="AC108" s="36"/>
      <c r="AD108" s="55" t="s">
        <v>679</v>
      </c>
      <c r="AE108" s="4" t="s">
        <v>257</v>
      </c>
      <c r="AF108" s="43" t="s">
        <v>258</v>
      </c>
      <c r="AG108" s="39" t="s">
        <v>259</v>
      </c>
      <c r="AH108" s="38" t="s">
        <v>260</v>
      </c>
      <c r="AI108" s="40" t="s">
        <v>24</v>
      </c>
      <c r="AJ108" s="4" t="s">
        <v>25</v>
      </c>
      <c r="AK108" s="4" t="s">
        <v>63</v>
      </c>
      <c r="AL108" s="15" t="s">
        <v>27</v>
      </c>
      <c r="AM108" s="15" t="s">
        <v>28</v>
      </c>
      <c r="AN108" s="44" t="s">
        <v>742</v>
      </c>
    </row>
    <row r="109" spans="16:40">
      <c r="P109" s="34" t="s">
        <v>115</v>
      </c>
      <c r="R109" s="14" t="s">
        <v>116</v>
      </c>
      <c r="T109" s="14" t="s">
        <v>117</v>
      </c>
      <c r="V109" s="14" t="s">
        <v>118</v>
      </c>
      <c r="X109" s="14" t="s">
        <v>119</v>
      </c>
      <c r="Z109" s="14" t="s">
        <v>120</v>
      </c>
      <c r="AB109" s="42" t="s">
        <v>149</v>
      </c>
      <c r="AC109" s="36"/>
      <c r="AD109" s="55" t="s">
        <v>716</v>
      </c>
      <c r="AE109" s="4" t="s">
        <v>290</v>
      </c>
      <c r="AF109" s="43" t="s">
        <v>288</v>
      </c>
      <c r="AG109" s="39" t="s">
        <v>291</v>
      </c>
      <c r="AH109" s="38" t="s">
        <v>289</v>
      </c>
      <c r="AI109" s="4" t="s">
        <v>29</v>
      </c>
      <c r="AJ109" s="4" t="s">
        <v>25</v>
      </c>
      <c r="AK109" s="4" t="s">
        <v>63</v>
      </c>
      <c r="AL109" s="15" t="s">
        <v>27</v>
      </c>
      <c r="AM109" s="15" t="s">
        <v>28</v>
      </c>
      <c r="AN109" s="51" t="s">
        <v>717</v>
      </c>
    </row>
    <row r="110" spans="16:40">
      <c r="P110" s="34" t="s">
        <v>115</v>
      </c>
      <c r="R110" s="14" t="s">
        <v>116</v>
      </c>
      <c r="T110" s="14" t="s">
        <v>117</v>
      </c>
      <c r="V110" s="14" t="s">
        <v>118</v>
      </c>
      <c r="X110" s="14" t="s">
        <v>119</v>
      </c>
      <c r="Z110" s="14" t="s">
        <v>120</v>
      </c>
      <c r="AB110" s="42" t="s">
        <v>149</v>
      </c>
      <c r="AC110" s="36"/>
      <c r="AD110" s="55" t="s">
        <v>623</v>
      </c>
      <c r="AE110" s="4" t="s">
        <v>607</v>
      </c>
      <c r="AF110" s="43" t="s">
        <v>608</v>
      </c>
      <c r="AG110" s="39"/>
      <c r="AH110" s="38" t="s">
        <v>609</v>
      </c>
      <c r="AI110" s="4" t="s">
        <v>33</v>
      </c>
      <c r="AJ110" s="4" t="s">
        <v>25</v>
      </c>
      <c r="AK110" s="4" t="s">
        <v>63</v>
      </c>
      <c r="AL110" s="15" t="s">
        <v>27</v>
      </c>
      <c r="AM110" s="15" t="s">
        <v>28</v>
      </c>
      <c r="AN110" s="1" t="s">
        <v>610</v>
      </c>
    </row>
    <row r="111" spans="16:40">
      <c r="P111" s="34" t="s">
        <v>115</v>
      </c>
      <c r="R111" s="14" t="s">
        <v>116</v>
      </c>
      <c r="T111" s="14" t="s">
        <v>117</v>
      </c>
      <c r="V111" s="14" t="s">
        <v>118</v>
      </c>
      <c r="X111" s="14" t="s">
        <v>119</v>
      </c>
      <c r="Z111" s="14" t="s">
        <v>120</v>
      </c>
      <c r="AB111" s="42" t="s">
        <v>201</v>
      </c>
      <c r="AC111" s="36"/>
      <c r="AD111" s="55" t="s">
        <v>725</v>
      </c>
      <c r="AE111" s="4" t="s">
        <v>261</v>
      </c>
      <c r="AF111" s="43" t="s">
        <v>698</v>
      </c>
      <c r="AG111" s="39" t="s">
        <v>262</v>
      </c>
      <c r="AH111" s="38" t="s">
        <v>263</v>
      </c>
      <c r="AI111" s="40" t="s">
        <v>24</v>
      </c>
      <c r="AJ111" s="4" t="s">
        <v>25</v>
      </c>
      <c r="AK111" s="4" t="s">
        <v>63</v>
      </c>
      <c r="AL111" s="15" t="s">
        <v>27</v>
      </c>
      <c r="AM111" s="15" t="s">
        <v>28</v>
      </c>
      <c r="AN111" s="1" t="s">
        <v>726</v>
      </c>
    </row>
    <row r="112" spans="16:40">
      <c r="P112" s="34" t="s">
        <v>115</v>
      </c>
      <c r="R112" s="14" t="s">
        <v>116</v>
      </c>
      <c r="T112" s="14" t="s">
        <v>117</v>
      </c>
      <c r="V112" s="14" t="s">
        <v>118</v>
      </c>
      <c r="X112" s="14" t="s">
        <v>119</v>
      </c>
      <c r="Z112" s="14" t="s">
        <v>120</v>
      </c>
      <c r="AB112" s="42" t="s">
        <v>201</v>
      </c>
      <c r="AC112" s="36"/>
      <c r="AD112" s="55" t="s">
        <v>264</v>
      </c>
      <c r="AE112" s="4" t="s">
        <v>287</v>
      </c>
      <c r="AF112" s="43" t="s">
        <v>265</v>
      </c>
      <c r="AG112" s="39" t="s">
        <v>266</v>
      </c>
      <c r="AH112" s="38" t="s">
        <v>267</v>
      </c>
      <c r="AI112" s="40" t="s">
        <v>24</v>
      </c>
      <c r="AJ112" s="4" t="s">
        <v>25</v>
      </c>
      <c r="AK112" s="4" t="s">
        <v>63</v>
      </c>
      <c r="AL112" s="15" t="s">
        <v>27</v>
      </c>
      <c r="AM112" s="15" t="s">
        <v>28</v>
      </c>
      <c r="AN112" s="50" t="s">
        <v>727</v>
      </c>
    </row>
    <row r="113" spans="16:40">
      <c r="P113" s="34" t="s">
        <v>115</v>
      </c>
      <c r="R113" s="14" t="s">
        <v>116</v>
      </c>
      <c r="T113" s="14" t="s">
        <v>117</v>
      </c>
      <c r="V113" s="14" t="s">
        <v>118</v>
      </c>
      <c r="X113" s="14" t="s">
        <v>119</v>
      </c>
      <c r="Z113" s="14" t="s">
        <v>120</v>
      </c>
      <c r="AB113" s="42" t="s">
        <v>201</v>
      </c>
      <c r="AD113" s="56" t="s">
        <v>586</v>
      </c>
      <c r="AE113" s="4" t="s">
        <v>414</v>
      </c>
      <c r="AF113" s="43" t="s">
        <v>413</v>
      </c>
      <c r="AH113" s="38" t="s">
        <v>415</v>
      </c>
      <c r="AI113" s="4" t="s">
        <v>24</v>
      </c>
      <c r="AJ113" s="4" t="s">
        <v>25</v>
      </c>
      <c r="AK113" s="4" t="s">
        <v>63</v>
      </c>
      <c r="AL113" s="15" t="s">
        <v>27</v>
      </c>
      <c r="AM113" s="15" t="s">
        <v>28</v>
      </c>
      <c r="AN113" s="1" t="s">
        <v>743</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6:AD32">
    <cfRule type="expression" dxfId="35" priority="1">
      <formula>ROW(A6)&gt;5</formula>
    </cfRule>
  </conditionalFormatting>
  <conditionalFormatting sqref="P1:P4 Q3:AC4 P5:AA5 AC5 P7:P1048575 AC92:AC96 Q92:AA104 Q92:Z113 P105:AA105 Q106:AA113 AC113 Q114:AC1048575 Q7:AC91">
    <cfRule type="expression" dxfId="34" priority="113">
      <formula>AND(NOT(ISBLANK(P1)),COUNTA(Q1:$AD1)=0)</formula>
    </cfRule>
  </conditionalFormatting>
  <conditionalFormatting sqref="P4:AC4 P5:AA5 AC5 AC92:AC96 P92:AA113 AC113 P114:AC1048576">
    <cfRule type="containsText" dxfId="33" priority="112" operator="containsText" text=" ">
      <formula>NOT(ISERROR(SEARCH(" ",P4)))</formula>
    </cfRule>
  </conditionalFormatting>
  <conditionalFormatting sqref="P6:AC6">
    <cfRule type="expression" dxfId="32" priority="8">
      <formula>AND(NOT(ISBLANK(P6)),COUNTA(Q6:$AD6)=0)</formula>
    </cfRule>
  </conditionalFormatting>
  <conditionalFormatting sqref="P6:AC91">
    <cfRule type="containsText" dxfId="31" priority="7" operator="containsText" text=" ">
      <formula>NOT(ISERROR(SEARCH(" ",P6)))</formula>
    </cfRule>
  </conditionalFormatting>
  <conditionalFormatting sqref="P1048576:AC1048576">
    <cfRule type="expression" dxfId="30" priority="136">
      <formula>AND(NOT(ISBLANK(P1048576)),COUNTA(Q:$AD)=0)</formula>
    </cfRule>
  </conditionalFormatting>
  <conditionalFormatting sqref="AB92:AB105">
    <cfRule type="containsText" dxfId="29" priority="12" operator="containsText" text="Unassigned">
      <formula>NOT(ISERROR(SEARCH("Unassigned",AB92)))</formula>
    </cfRule>
  </conditionalFormatting>
  <conditionalFormatting sqref="AB92:AB113">
    <cfRule type="expression" dxfId="28" priority="11">
      <formula>AND($AM92 = "Create new", $AN92 = "genus")=TRUE</formula>
    </cfRule>
  </conditionalFormatting>
  <conditionalFormatting sqref="AB111:AB113">
    <cfRule type="containsText" dxfId="27" priority="25" operator="containsText" text="Unassigned">
      <formula>NOT(ISERROR(SEARCH("Unassigned",AB111)))</formula>
    </cfRule>
  </conditionalFormatting>
  <conditionalFormatting sqref="AB106:AD110">
    <cfRule type="containsText" dxfId="26" priority="35" operator="containsText" text="Unassigned">
      <formula>NOT(ISERROR(SEARCH("Unassigned",AB106)))</formula>
    </cfRule>
  </conditionalFormatting>
  <conditionalFormatting sqref="AC97:AC98">
    <cfRule type="containsText" dxfId="25" priority="68" operator="containsText" text="Unassigned">
      <formula>NOT(ISERROR(SEARCH("Unassigned",AC97)))</formula>
    </cfRule>
  </conditionalFormatting>
  <conditionalFormatting sqref="AC97:AC112">
    <cfRule type="expression" dxfId="24" priority="13">
      <formula>AND($AM97 = "Create new", $AN97 = "subgenus")=TRUE</formula>
    </cfRule>
  </conditionalFormatting>
  <conditionalFormatting sqref="AC103:AC105">
    <cfRule type="containsText" dxfId="23" priority="14" operator="containsText" text="Unassigned">
      <formula>NOT(ISERROR(SEARCH("Unassigned",AC103)))</formula>
    </cfRule>
  </conditionalFormatting>
  <conditionalFormatting sqref="AC99:AD102">
    <cfRule type="containsText" dxfId="22" priority="57" operator="containsText" text="Unassigned">
      <formula>NOT(ISERROR(SEARCH("Unassigned",AC99)))</formula>
    </cfRule>
  </conditionalFormatting>
  <conditionalFormatting sqref="AC111:AD112">
    <cfRule type="containsText" dxfId="21" priority="20" operator="containsText" text="Unassigned">
      <formula>NOT(ISERROR(SEARCH("Unassigned",AC111)))</formula>
    </cfRule>
  </conditionalFormatting>
  <conditionalFormatting sqref="AD1:AD83">
    <cfRule type="expression" dxfId="20" priority="2">
      <formula>NOT(OR(OR(AD1="",AD1="Species"),_xlfn.CONCAT(AB1," ")=LEFT(AD1,LEN(AB1)+1)))</formula>
    </cfRule>
  </conditionalFormatting>
  <conditionalFormatting sqref="AD84">
    <cfRule type="containsText" dxfId="19" priority="109" operator="containsText" text="Unassigned">
      <formula>NOT(ISERROR(SEARCH("Unassigned",AD84)))</formula>
    </cfRule>
    <cfRule type="expression" dxfId="18" priority="110">
      <formula>AND($AM78 = "Create new", $AN78 = "species")=TRUE</formula>
    </cfRule>
    <cfRule type="expression" dxfId="17" priority="108" stopIfTrue="1">
      <formula>AD84="Unassigned"</formula>
    </cfRule>
  </conditionalFormatting>
  <conditionalFormatting sqref="AD85:AD106 AD113:AD1048576">
    <cfRule type="expression" dxfId="16" priority="127">
      <formula>NOT(OR(OR(AD85="",AD85="Species"),_xlfn.CONCAT(AB85," ")=LEFT(AD85,LEN(AB85)+1)))</formula>
    </cfRule>
  </conditionalFormatting>
  <conditionalFormatting sqref="AD90:AD106 A1:AD4 A5:AA5 AC5:AD5 AD32:AD33 A33:AC33 A34:AD83 AB82:AB86 A84:AC84 A85:AD91 AC92:AD92 A92:AA113 AC93:AC96 AC113:AD113 A114:AD1048576">
    <cfRule type="expression" dxfId="15" priority="111">
      <formula>ROW(A1)&gt;5</formula>
    </cfRule>
  </conditionalFormatting>
  <conditionalFormatting sqref="AD93:AD95">
    <cfRule type="containsText" dxfId="14" priority="84" operator="containsText" text="Unassigned">
      <formula>NOT(ISERROR(SEARCH("Unassigned",AD93)))</formula>
    </cfRule>
    <cfRule type="expression" dxfId="13" priority="91">
      <formula>AND($AM93 = "Create new", $AN93 = "species")=TRUE</formula>
    </cfRule>
  </conditionalFormatting>
  <conditionalFormatting sqref="AD95">
    <cfRule type="expression" dxfId="12" priority="83" stopIfTrue="1">
      <formula>AD95="Unassigned"</formula>
    </cfRule>
    <cfRule type="expression" dxfId="11" priority="85">
      <formula>AND($AM89 = "Create new", $AN89 = "species")=TRUE</formula>
    </cfRule>
  </conditionalFormatting>
  <conditionalFormatting sqref="AD96:AD98">
    <cfRule type="containsText" dxfId="10" priority="70" operator="containsText" text="Unassigned">
      <formula>NOT(ISERROR(SEARCH("Unassigned",AD96)))</formula>
    </cfRule>
  </conditionalFormatting>
  <conditionalFormatting sqref="AD96:AD102">
    <cfRule type="expression" dxfId="9" priority="55">
      <formula>AND($AM96 = "Create new", $AN96 = "species")=TRUE</formula>
    </cfRule>
  </conditionalFormatting>
  <conditionalFormatting sqref="AD103">
    <cfRule type="expression" dxfId="8" priority="47">
      <formula>AND($AM95 = "Create new", $AN95 = "species")=TRUE</formula>
    </cfRule>
    <cfRule type="expression" dxfId="7" priority="45" stopIfTrue="1">
      <formula>AD103="Unassigned"</formula>
    </cfRule>
  </conditionalFormatting>
  <conditionalFormatting sqref="AD103:AD104">
    <cfRule type="containsText" dxfId="6" priority="46" operator="containsText" text="Unassigned">
      <formula>NOT(ISERROR(SEARCH("Unassigned",AD103)))</formula>
    </cfRule>
  </conditionalFormatting>
  <conditionalFormatting sqref="AD104:AD111">
    <cfRule type="expression" dxfId="5" priority="15">
      <formula>AND($AM104 = "Create new", $AN104 = "species")=TRUE</formula>
    </cfRule>
  </conditionalFormatting>
  <conditionalFormatting sqref="AD105">
    <cfRule type="containsText" dxfId="4" priority="16" operator="containsText" text="Unassigned">
      <formula>NOT(ISERROR(SEARCH("Unassigned",AD105)))</formula>
    </cfRule>
  </conditionalFormatting>
  <conditionalFormatting sqref="AD112">
    <cfRule type="expression" dxfId="3" priority="19" stopIfTrue="1">
      <formula>AD112="Unassigned"</formula>
    </cfRule>
    <cfRule type="expression" dxfId="2" priority="21">
      <formula>AND($AM104 = "Create new", $AN104 = "species")=TRUE</formula>
    </cfRule>
  </conditionalFormatting>
  <conditionalFormatting sqref="AE93:AF113">
    <cfRule type="expression" dxfId="1" priority="17" stopIfTrue="1">
      <formula>AE93="Unassigned"</formula>
    </cfRule>
  </conditionalFormatting>
  <conditionalFormatting sqref="AM4:AM1048576">
    <cfRule type="expression" dxfId="0" priority="10">
      <formula>NOT(AM4=proposedRank)</formula>
    </cfRule>
  </conditionalFormatting>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horizontalDpi="300" verticalDpi="300"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election activeCell="A4" sqref="A4"/>
    </sheetView>
  </sheetViews>
  <sheetFormatPr baseColWidth="10" defaultColWidth="11.1640625" defaultRowHeight="16"/>
  <cols>
    <col min="1" max="1" width="16" bestFit="1" customWidth="1"/>
    <col min="2" max="2" width="18.6640625" bestFit="1" customWidth="1"/>
    <col min="3" max="3" width="22.6640625" bestFit="1" customWidth="1"/>
    <col min="4" max="5" width="13.1640625" bestFit="1" customWidth="1"/>
    <col min="6" max="6" width="2.6640625" customWidth="1"/>
    <col min="7" max="7" width="43.66406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2023-11-14T14:19:19Z</dcterms:modified>
</cp:coreProperties>
</file>