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avarsani\Dropbox (ASU)\ICTV_Animal DNA Viruses and Retroviruses Subcommittee\2023_proposals\Jens_Sejo_Koenraad_Review\"/>
    </mc:Choice>
  </mc:AlternateContent>
  <xr:revisionPtr revIDLastSave="0" documentId="13_ncr:1_{81182FF4-7A93-4AB7-AE96-A4B8AFB03C40}" xr6:coauthVersionLast="47" xr6:coauthVersionMax="47" xr10:uidLastSave="{00000000-0000-0000-0000-000000000000}"/>
  <bookViews>
    <workbookView xWindow="38280" yWindow="-120" windowWidth="38640" windowHeight="2139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<sst xmlns="http://schemas.openxmlformats.org/spreadsheetml/2006/main" count="409" uniqueCount="190">
  <si>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</si>
  <si>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</si>
  <si>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</si>
  <si>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</si>
  <si>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</si>
  <si>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</si>
  <si>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</si>
  <si>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</si>
  <si>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</si>
  <si>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</si>
  <si>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</si>
  <si>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</si>
  <si>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</si>
  <si>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</si>
  <si>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</si>
  <si>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</si>
  <si>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</si>
  <si>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</si>
  <si>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</si>
  <si>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</si>
  <si>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</si>
  <si>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</si>
  <si>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</si>
  <si>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</si>
  <si>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</si>
  <si>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</si>
  <si>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</si>
  <si>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</si>
  <si>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</si>
  <si>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</si>
  <si>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</si>
  <si>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</si>
  <si>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</si>
  <si>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</si>
  <si>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</si>
  <si>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</si>
  <si>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</si>
  <si>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</si>
  <si>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</si>
  <si>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</si>
  <si>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</si>
  <si>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</si>
  <si>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</si>
  <si>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</si>
  <si>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</si>
  <si>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</si>
  <si>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</si>
  <si>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</si>
  <si>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</si>
  <si>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</si>
  <si>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</si>
  <si>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</si>
  <si>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</si>
  <si>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</si>
  <si>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</si>
  <si>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</si>
  <si>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</si>
  <si>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</si>
  <si>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</si>
  <si>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</si>
  <si>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</si>
  <si>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</si>
  <si>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</si>
  <si>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</si>
  <si>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</si>
  <si>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</si>
  <si>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</si>
  <si>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</si>
  <si>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</si>
  <si>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</si>
  <si>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</si>
  <si>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</si>
  <si>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</si>
  <si>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</si>
  <si>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</si>
  <si>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</si>
  <si>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</si>
  <si>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</si>
  <si>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</si>
  <si>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</si>
  <si>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</si>
  <si>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</si>
  <si>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</si>
  <si>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</si>
  <si>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</si>
  <si>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</si>
  <si>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</si>
  <si>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</si>
  <si>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</si>
  <si>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</si>
  <si>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</si>
  <si>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</si>
  <si>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</si>
  <si>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</si>
  <si>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</si>
  <si>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</si>
  <si>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</si>
  <si>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</si>
  <si>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</si>
  <si>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</si>
  <si>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</si>
  <si>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</si>
  <si>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</si>
  <si>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</si>
  <si>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</si>
  <si>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</si>
  <si>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</si>
  <si>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</si>
  <si>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</si>
  <si>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</si>
  <si>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</si>
  <si>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</si>
  <si>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</si>
  <si>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</si>
  <si>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</si>
  <si>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</si>
  <si>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Monodnaviria</t>
  </si>
  <si>
    <t>Shotokuvirae</t>
  </si>
  <si>
    <t>Cossaviricota</t>
  </si>
  <si>
    <t>Quintoviricetes</t>
  </si>
  <si>
    <t>Piccovirales</t>
  </si>
  <si>
    <t>Parvoviridae</t>
  </si>
  <si>
    <t>Hemiambidensovirus hemipteran3</t>
  </si>
  <si>
    <t>MF083940</t>
  </si>
  <si>
    <t>Scitobion miscanthi densovirus</t>
  </si>
  <si>
    <t>SmDV</t>
  </si>
  <si>
    <t>Hamaparvovirinae</t>
  </si>
  <si>
    <t>Chaphamaparvovirus galliform6</t>
  </si>
  <si>
    <t>MZ667220</t>
  </si>
  <si>
    <t>Phasianus chapparvovirus 1</t>
  </si>
  <si>
    <t>PhChPV1</t>
  </si>
  <si>
    <t>Chaphamaparvovirus galliform7</t>
  </si>
  <si>
    <t>OM920501</t>
  </si>
  <si>
    <t>GChPV4</t>
  </si>
  <si>
    <t>Chaphamaparvovirus pholidota1</t>
  </si>
  <si>
    <t>ON024117</t>
  </si>
  <si>
    <t>PaChPV1</t>
  </si>
  <si>
    <t>Chaphamaparvovirus chiropteran2</t>
  </si>
  <si>
    <t>OQ420634</t>
  </si>
  <si>
    <t>Molossus molossus chapparvovirus</t>
  </si>
  <si>
    <t>MmChPV</t>
  </si>
  <si>
    <t>Brevihamaparvovirus</t>
  </si>
  <si>
    <t>Brevihamaparvovirus orthopteran1</t>
  </si>
  <si>
    <t>Acheta domesticus segmented densovirus</t>
  </si>
  <si>
    <t>AdSDV</t>
  </si>
  <si>
    <t>QC-2014</t>
  </si>
  <si>
    <t>Parvovirinae</t>
  </si>
  <si>
    <t>Amdoparvovirus</t>
  </si>
  <si>
    <t>Amdoparvovirus carnivoran8</t>
  </si>
  <si>
    <t>ON375541</t>
  </si>
  <si>
    <t>British Columbia amdoparvovirus</t>
  </si>
  <si>
    <t>BCAV</t>
  </si>
  <si>
    <t>Amdoparvovirus carnivoran1</t>
  </si>
  <si>
    <t>KU513985</t>
  </si>
  <si>
    <t>isolate G#1</t>
  </si>
  <si>
    <t>Aleutian mink disease virus isolate 1</t>
  </si>
  <si>
    <t>AMDV1</t>
  </si>
  <si>
    <t>Amdoparvovirus carnivoran9</t>
  </si>
  <si>
    <t>MG821261</t>
  </si>
  <si>
    <t>Aleutian mink disease virus 2</t>
  </si>
  <si>
    <t>AMDV2</t>
  </si>
  <si>
    <t>Amdoparvovirus carnivoran10</t>
  </si>
  <si>
    <t xml:space="preserve">KY680280 </t>
  </si>
  <si>
    <t>Aleutian mink disease virus 3</t>
  </si>
  <si>
    <t>AMDV3</t>
  </si>
  <si>
    <t>Amdoparvovirus chiropteran1</t>
  </si>
  <si>
    <t>ON324118</t>
  </si>
  <si>
    <t xml:space="preserve">Sabeidhel virus 1 </t>
  </si>
  <si>
    <t>SBEHV1</t>
  </si>
  <si>
    <t>Protoparvovirus</t>
  </si>
  <si>
    <t>Protoparvovirus ungulate4</t>
  </si>
  <si>
    <t>OP021638</t>
  </si>
  <si>
    <t>PPV8</t>
  </si>
  <si>
    <t>Copiparvovirus</t>
  </si>
  <si>
    <t>Copiparvovirus ungulate9</t>
  </si>
  <si>
    <t>LC677177</t>
  </si>
  <si>
    <t>SDCopiPV</t>
  </si>
  <si>
    <t>Dependoparvovirus</t>
  </si>
  <si>
    <t>Dependoparvovirus psittacine1</t>
  </si>
  <si>
    <t>OQ101836</t>
  </si>
  <si>
    <t xml:space="preserve">Psittacidae dependoparvovirus </t>
  </si>
  <si>
    <t>PsDPV</t>
  </si>
  <si>
    <t>Chaphamaparvovirus</t>
  </si>
  <si>
    <t>Hemiambidensovirus</t>
  </si>
  <si>
    <t>Densovirinae</t>
  </si>
  <si>
    <t xml:space="preserve">galliform chaphamaparvovirus 4 </t>
  </si>
  <si>
    <t>pangolin chapparvovirus 1</t>
  </si>
  <si>
    <t>porcine parvovirus 8</t>
  </si>
  <si>
    <t xml:space="preserve">sika deer copiparvovirus </t>
  </si>
  <si>
    <t>OP436269; OP436270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</si>
</sst>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115</v>
      </c>
    </row>
    <row r="2" spans="2:2" ht="236.25">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8"/>
  <sheetViews>
    <sheetView tabSelected="1" topLeftCell="Y1" zoomScaleNormal="100" workbookViewId="0">
      <pane ySplit="4" topLeftCell="A5" activePane="bottomLeft" state="frozen"/>
      <selection pane="bottomLeft" activeCell="A14" sqref="A14:XFD14"/>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4" width="10.875" style="2"/>
    <col min="15" max="15" width="25" style="2" bestFit="1" customWidth="1"/>
    <col min="16" max="16" width="14.125" style="14" customWidth="1"/>
    <col min="17" max="17" width="10.875" style="14"/>
    <col min="18" max="18" width="12.875" style="14" customWidth="1"/>
    <col min="19" max="19" width="10.875" style="14"/>
    <col min="20" max="20" width="13.375" style="14" customWidth="1"/>
    <col min="21" max="21" width="10.875" style="14"/>
    <col min="22" max="22" width="14.625" style="14" customWidth="1"/>
    <col min="23" max="23" width="10.875" style="14"/>
    <col min="24" max="24" width="11.625" style="14" customWidth="1"/>
    <col min="25" max="25" width="10.875" style="14"/>
    <col min="26" max="26" width="12.375" style="14" customWidth="1"/>
    <col min="27" max="27" width="16.875" style="14" customWidth="1"/>
    <col min="28" max="28" width="19.875" style="14" customWidth="1"/>
    <col min="29" max="29" width="10.875" style="14"/>
    <col min="30" max="30" width="31" style="26" bestFit="1" customWidth="1"/>
    <col min="31" max="31" width="22.5" style="4" customWidth="1"/>
    <col min="32" max="32" width="38"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7" t="s">
        <v>112</v>
      </c>
      <c r="C1" s="47"/>
      <c r="D1" s="47"/>
      <c r="E1" s="48" t="str">
        <f ca="1">IF(LEN(cellFilenameFormatErrors)=0,LEFT(cellBaseFilename,9),"Code is automatically derived from the filename: 'YEAR.###X.[STATUS.][v#.]DESCRIPTION.xlsx', X=SC code")</f>
        <v>2023.007D</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2023.007D.N.v2.1.Parvoviridae_12nsp.xlsx</v>
      </c>
      <c r="AF1" s="23"/>
      <c r="AG1" s="16"/>
      <c r="AH1" s="16"/>
      <c r="AI1" s="16"/>
      <c r="AJ1" s="16"/>
      <c r="AK1" s="16"/>
      <c r="AL1" s="16"/>
      <c r="AM1" s="16"/>
      <c r="AN1" s="16"/>
      <c r="AO1"/>
    </row>
    <row r="2" spans="1:41" ht="18.75">
      <c r="A2" s="18" t="s">
        <v>113</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DNA viruses and Retroviruses (D)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D</v>
      </c>
      <c r="AF2" s="24" t="str">
        <f ca="1">VLOOKUP(AE2,studySectionCodeLUT,2,FALSE)</f>
        <v>Animal DNA viruses and Retroviruses (D) proposals</v>
      </c>
      <c r="AG2" s="3"/>
      <c r="AH2" s="3"/>
      <c r="AI2" s="3"/>
      <c r="AJ2" s="3"/>
      <c r="AK2" s="3"/>
      <c r="AL2" s="3"/>
      <c r="AM2" s="3"/>
      <c r="AN2" s="3"/>
    </row>
    <row r="3" spans="1:41" ht="36" customHeight="1">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116</v>
      </c>
      <c r="Q5" s="34"/>
      <c r="R5" s="34" t="s">
        <v>117</v>
      </c>
      <c r="S5" s="34"/>
      <c r="T5" s="34" t="s">
        <v>118</v>
      </c>
      <c r="U5" s="34"/>
      <c r="V5" s="34" t="s">
        <v>119</v>
      </c>
      <c r="W5" s="34"/>
      <c r="X5" s="34" t="s">
        <v>120</v>
      </c>
      <c r="Y5" s="34"/>
      <c r="Z5" s="34" t="s">
        <v>121</v>
      </c>
      <c r="AA5" s="34" t="s">
        <v>184</v>
      </c>
      <c r="AB5" s="34" t="s">
        <v>183</v>
      </c>
      <c r="AC5" s="34"/>
      <c r="AD5" s="35" t="s">
        <v>122</v>
      </c>
      <c r="AE5" s="4" t="s">
        <v>123</v>
      </c>
      <c r="AF5" s="4" t="s">
        <v>124</v>
      </c>
      <c r="AG5" s="4" t="s">
        <v>125</v>
      </c>
      <c r="AI5" s="4" t="s">
        <v>24</v>
      </c>
      <c r="AJ5" s="4" t="s">
        <v>108</v>
      </c>
      <c r="AK5" s="4" t="s">
        <v>44</v>
      </c>
      <c r="AL5" s="15" t="s">
        <v>27</v>
      </c>
      <c r="AM5" s="15" t="s">
        <v>28</v>
      </c>
    </row>
    <row r="6" spans="1:41">
      <c r="P6" s="14" t="s">
        <v>116</v>
      </c>
      <c r="R6" s="14" t="s">
        <v>117</v>
      </c>
      <c r="T6" s="14" t="s">
        <v>118</v>
      </c>
      <c r="V6" s="14" t="s">
        <v>119</v>
      </c>
      <c r="X6" s="14" t="s">
        <v>120</v>
      </c>
      <c r="Z6" s="14" t="s">
        <v>121</v>
      </c>
      <c r="AA6" s="14" t="s">
        <v>126</v>
      </c>
      <c r="AB6" s="14" t="s">
        <v>182</v>
      </c>
      <c r="AD6" s="26" t="s">
        <v>127</v>
      </c>
      <c r="AE6" s="4" t="s">
        <v>128</v>
      </c>
      <c r="AF6" s="4" t="s">
        <v>129</v>
      </c>
      <c r="AG6" s="4" t="s">
        <v>130</v>
      </c>
      <c r="AI6" s="4" t="s">
        <v>24</v>
      </c>
      <c r="AJ6" s="4" t="s">
        <v>108</v>
      </c>
      <c r="AK6" s="4" t="s">
        <v>63</v>
      </c>
      <c r="AL6" s="15" t="s">
        <v>27</v>
      </c>
      <c r="AM6" s="15" t="s">
        <v>28</v>
      </c>
    </row>
    <row r="7" spans="1:41">
      <c r="P7" s="14" t="s">
        <v>116</v>
      </c>
      <c r="R7" s="14" t="s">
        <v>117</v>
      </c>
      <c r="T7" s="14" t="s">
        <v>118</v>
      </c>
      <c r="V7" s="14" t="s">
        <v>119</v>
      </c>
      <c r="X7" s="14" t="s">
        <v>120</v>
      </c>
      <c r="Z7" s="14" t="s">
        <v>121</v>
      </c>
      <c r="AA7" s="14" t="s">
        <v>126</v>
      </c>
      <c r="AB7" s="14" t="s">
        <v>182</v>
      </c>
      <c r="AD7" s="26" t="s">
        <v>131</v>
      </c>
      <c r="AE7" s="4" t="s">
        <v>132</v>
      </c>
      <c r="AF7" s="4" t="s">
        <v>185</v>
      </c>
      <c r="AG7" s="4" t="s">
        <v>133</v>
      </c>
      <c r="AI7" s="4" t="s">
        <v>24</v>
      </c>
      <c r="AJ7" s="4" t="s">
        <v>108</v>
      </c>
      <c r="AK7" s="4" t="s">
        <v>63</v>
      </c>
      <c r="AL7" s="15" t="s">
        <v>27</v>
      </c>
      <c r="AM7" s="15" t="s">
        <v>28</v>
      </c>
    </row>
    <row r="8" spans="1:41">
      <c r="P8" s="14" t="s">
        <v>116</v>
      </c>
      <c r="R8" s="14" t="s">
        <v>117</v>
      </c>
      <c r="T8" s="14" t="s">
        <v>118</v>
      </c>
      <c r="V8" s="14" t="s">
        <v>119</v>
      </c>
      <c r="X8" s="14" t="s">
        <v>120</v>
      </c>
      <c r="Z8" s="14" t="s">
        <v>121</v>
      </c>
      <c r="AA8" s="14" t="s">
        <v>126</v>
      </c>
      <c r="AB8" s="14" t="s">
        <v>182</v>
      </c>
      <c r="AD8" s="26" t="s">
        <v>134</v>
      </c>
      <c r="AE8" s="4" t="s">
        <v>135</v>
      </c>
      <c r="AF8" s="4" t="s">
        <v>186</v>
      </c>
      <c r="AG8" s="4" t="s">
        <v>136</v>
      </c>
      <c r="AI8" s="4" t="s">
        <v>24</v>
      </c>
      <c r="AJ8" s="4" t="s">
        <v>108</v>
      </c>
      <c r="AK8" s="4" t="s">
        <v>63</v>
      </c>
      <c r="AL8" s="15" t="s">
        <v>27</v>
      </c>
      <c r="AM8" s="15" t="s">
        <v>28</v>
      </c>
    </row>
    <row r="9" spans="1:41">
      <c r="P9" s="14" t="s">
        <v>116</v>
      </c>
      <c r="R9" s="14" t="s">
        <v>117</v>
      </c>
      <c r="T9" s="14" t="s">
        <v>118</v>
      </c>
      <c r="V9" s="14" t="s">
        <v>119</v>
      </c>
      <c r="X9" s="14" t="s">
        <v>120</v>
      </c>
      <c r="Z9" s="14" t="s">
        <v>121</v>
      </c>
      <c r="AA9" s="14" t="s">
        <v>126</v>
      </c>
      <c r="AB9" s="14" t="s">
        <v>182</v>
      </c>
      <c r="AD9" s="26" t="s">
        <v>137</v>
      </c>
      <c r="AE9" s="4" t="s">
        <v>138</v>
      </c>
      <c r="AF9" s="4" t="s">
        <v>139</v>
      </c>
      <c r="AG9" s="4" t="s">
        <v>140</v>
      </c>
      <c r="AI9" s="4" t="s">
        <v>24</v>
      </c>
      <c r="AJ9" s="4" t="s">
        <v>108</v>
      </c>
      <c r="AK9" s="4" t="s">
        <v>63</v>
      </c>
      <c r="AL9" s="15" t="s">
        <v>27</v>
      </c>
      <c r="AM9" s="15" t="s">
        <v>28</v>
      </c>
    </row>
    <row r="10" spans="1:41">
      <c r="P10" s="14" t="s">
        <v>116</v>
      </c>
      <c r="R10" s="14" t="s">
        <v>117</v>
      </c>
      <c r="T10" s="14" t="s">
        <v>118</v>
      </c>
      <c r="V10" s="14" t="s">
        <v>119</v>
      </c>
      <c r="X10" s="14" t="s">
        <v>120</v>
      </c>
      <c r="Z10" s="14" t="s">
        <v>121</v>
      </c>
      <c r="AA10" s="14" t="s">
        <v>126</v>
      </c>
      <c r="AB10" s="14" t="s">
        <v>141</v>
      </c>
      <c r="AD10" s="26" t="s">
        <v>142</v>
      </c>
      <c r="AE10" s="4" t="s">
        <v>189</v>
      </c>
      <c r="AF10" s="4" t="s">
        <v>143</v>
      </c>
      <c r="AG10" s="4" t="s">
        <v>144</v>
      </c>
      <c r="AH10" s="4" t="s">
        <v>145</v>
      </c>
      <c r="AI10" s="4" t="s">
        <v>24</v>
      </c>
      <c r="AJ10" s="4" t="s">
        <v>108</v>
      </c>
      <c r="AK10" s="4" t="s">
        <v>44</v>
      </c>
      <c r="AL10" s="15" t="s">
        <v>27</v>
      </c>
      <c r="AM10" s="15" t="s">
        <v>28</v>
      </c>
    </row>
    <row r="11" spans="1:41">
      <c r="P11" s="14" t="s">
        <v>116</v>
      </c>
      <c r="R11" s="14" t="s">
        <v>117</v>
      </c>
      <c r="T11" s="14" t="s">
        <v>118</v>
      </c>
      <c r="V11" s="14" t="s">
        <v>119</v>
      </c>
      <c r="X11" s="14" t="s">
        <v>120</v>
      </c>
      <c r="Z11" s="14" t="s">
        <v>121</v>
      </c>
      <c r="AA11" s="14" t="s">
        <v>146</v>
      </c>
      <c r="AB11" s="14" t="s">
        <v>147</v>
      </c>
      <c r="AD11" s="26" t="s">
        <v>148</v>
      </c>
      <c r="AE11" s="4" t="s">
        <v>149</v>
      </c>
      <c r="AF11" s="4" t="s">
        <v>150</v>
      </c>
      <c r="AG11" s="4" t="s">
        <v>151</v>
      </c>
      <c r="AI11" s="4" t="s">
        <v>29</v>
      </c>
      <c r="AJ11" s="4" t="s">
        <v>108</v>
      </c>
      <c r="AK11" s="4" t="s">
        <v>63</v>
      </c>
      <c r="AL11" s="15" t="s">
        <v>27</v>
      </c>
      <c r="AM11" s="15" t="s">
        <v>28</v>
      </c>
    </row>
    <row r="12" spans="1:41">
      <c r="A12" s="2" t="s">
        <v>116</v>
      </c>
      <c r="C12" s="2" t="s">
        <v>117</v>
      </c>
      <c r="E12" s="2" t="s">
        <v>118</v>
      </c>
      <c r="G12" s="2" t="s">
        <v>119</v>
      </c>
      <c r="I12" s="2" t="s">
        <v>120</v>
      </c>
      <c r="K12" s="2" t="s">
        <v>121</v>
      </c>
      <c r="L12" s="2" t="s">
        <v>146</v>
      </c>
      <c r="M12" s="2" t="s">
        <v>147</v>
      </c>
      <c r="O12" s="2" t="s">
        <v>152</v>
      </c>
      <c r="P12" s="14" t="s">
        <v>116</v>
      </c>
      <c r="R12" s="14" t="s">
        <v>117</v>
      </c>
      <c r="T12" s="14" t="s">
        <v>118</v>
      </c>
      <c r="V12" s="14" t="s">
        <v>119</v>
      </c>
      <c r="X12" s="14" t="s">
        <v>120</v>
      </c>
      <c r="Z12" s="14" t="s">
        <v>121</v>
      </c>
      <c r="AA12" s="14" t="s">
        <v>146</v>
      </c>
      <c r="AB12" s="14" t="s">
        <v>147</v>
      </c>
      <c r="AD12" s="26" t="s">
        <v>152</v>
      </c>
      <c r="AE12" s="4" t="s">
        <v>153</v>
      </c>
      <c r="AF12" s="4" t="s">
        <v>155</v>
      </c>
      <c r="AG12" s="4" t="s">
        <v>156</v>
      </c>
      <c r="AH12" s="4" t="s">
        <v>154</v>
      </c>
      <c r="AI12" s="4" t="s">
        <v>24</v>
      </c>
      <c r="AJ12" s="4" t="s">
        <v>108</v>
      </c>
      <c r="AK12" s="4" t="s">
        <v>63</v>
      </c>
      <c r="AL12" s="15" t="s">
        <v>45</v>
      </c>
      <c r="AM12" s="15" t="s">
        <v>28</v>
      </c>
    </row>
    <row r="13" spans="1:41">
      <c r="A13" s="2" t="s">
        <v>116</v>
      </c>
      <c r="C13" s="2" t="s">
        <v>117</v>
      </c>
      <c r="E13" s="2" t="s">
        <v>118</v>
      </c>
      <c r="G13" s="2" t="s">
        <v>119</v>
      </c>
      <c r="I13" s="2" t="s">
        <v>120</v>
      </c>
      <c r="K13" s="2" t="s">
        <v>121</v>
      </c>
      <c r="L13" s="2" t="s">
        <v>146</v>
      </c>
      <c r="M13" s="2" t="s">
        <v>147</v>
      </c>
      <c r="O13" s="2" t="s">
        <v>152</v>
      </c>
      <c r="P13" s="14" t="s">
        <v>116</v>
      </c>
      <c r="R13" s="14" t="s">
        <v>117</v>
      </c>
      <c r="T13" s="14" t="s">
        <v>118</v>
      </c>
      <c r="V13" s="14" t="s">
        <v>119</v>
      </c>
      <c r="X13" s="14" t="s">
        <v>120</v>
      </c>
      <c r="Z13" s="14" t="s">
        <v>121</v>
      </c>
      <c r="AA13" s="14" t="s">
        <v>146</v>
      </c>
      <c r="AB13" s="14" t="s">
        <v>147</v>
      </c>
      <c r="AD13" s="26" t="s">
        <v>157</v>
      </c>
      <c r="AE13" s="4" t="s">
        <v>158</v>
      </c>
      <c r="AF13" s="4" t="s">
        <v>159</v>
      </c>
      <c r="AG13" s="4" t="s">
        <v>160</v>
      </c>
      <c r="AI13" s="4" t="s">
        <v>24</v>
      </c>
      <c r="AJ13" s="4" t="s">
        <v>108</v>
      </c>
      <c r="AK13" s="4" t="s">
        <v>63</v>
      </c>
      <c r="AL13" s="15" t="s">
        <v>45</v>
      </c>
      <c r="AM13" s="15" t="s">
        <v>28</v>
      </c>
    </row>
    <row r="14" spans="1:41">
      <c r="A14" s="2" t="s">
        <v>116</v>
      </c>
      <c r="C14" s="2" t="s">
        <v>117</v>
      </c>
      <c r="E14" s="2" t="s">
        <v>118</v>
      </c>
      <c r="G14" s="2" t="s">
        <v>119</v>
      </c>
      <c r="I14" s="2" t="s">
        <v>120</v>
      </c>
      <c r="K14" s="2" t="s">
        <v>121</v>
      </c>
      <c r="L14" s="2" t="s">
        <v>146</v>
      </c>
      <c r="M14" s="2" t="s">
        <v>147</v>
      </c>
      <c r="O14" s="2" t="s">
        <v>152</v>
      </c>
      <c r="P14" s="14" t="s">
        <v>116</v>
      </c>
      <c r="R14" s="14" t="s">
        <v>117</v>
      </c>
      <c r="T14" s="14" t="s">
        <v>118</v>
      </c>
      <c r="V14" s="14" t="s">
        <v>119</v>
      </c>
      <c r="X14" s="14" t="s">
        <v>120</v>
      </c>
      <c r="Z14" s="14" t="s">
        <v>121</v>
      </c>
      <c r="AA14" s="14" t="s">
        <v>146</v>
      </c>
      <c r="AB14" s="14" t="s">
        <v>147</v>
      </c>
      <c r="AD14" s="26" t="s">
        <v>161</v>
      </c>
      <c r="AE14" s="4" t="s">
        <v>162</v>
      </c>
      <c r="AF14" s="4" t="s">
        <v>163</v>
      </c>
      <c r="AG14" s="4" t="s">
        <v>164</v>
      </c>
      <c r="AI14" s="4" t="s">
        <v>24</v>
      </c>
      <c r="AJ14" s="4" t="s">
        <v>108</v>
      </c>
      <c r="AK14" s="4" t="s">
        <v>63</v>
      </c>
      <c r="AL14" s="15" t="s">
        <v>45</v>
      </c>
      <c r="AM14" s="15" t="s">
        <v>28</v>
      </c>
    </row>
    <row r="15" spans="1:41">
      <c r="P15" s="14" t="s">
        <v>116</v>
      </c>
      <c r="R15" s="14" t="s">
        <v>117</v>
      </c>
      <c r="T15" s="14" t="s">
        <v>118</v>
      </c>
      <c r="V15" s="14" t="s">
        <v>119</v>
      </c>
      <c r="X15" s="14" t="s">
        <v>120</v>
      </c>
      <c r="Z15" s="14" t="s">
        <v>121</v>
      </c>
      <c r="AA15" s="14" t="s">
        <v>146</v>
      </c>
      <c r="AB15" s="14" t="s">
        <v>147</v>
      </c>
      <c r="AD15" s="26" t="s">
        <v>165</v>
      </c>
      <c r="AE15" s="4" t="s">
        <v>166</v>
      </c>
      <c r="AF15" s="4" t="s">
        <v>167</v>
      </c>
      <c r="AG15" s="4" t="s">
        <v>168</v>
      </c>
      <c r="AI15" s="4" t="s">
        <v>24</v>
      </c>
      <c r="AJ15" s="4" t="s">
        <v>108</v>
      </c>
      <c r="AK15" s="4" t="s">
        <v>63</v>
      </c>
      <c r="AL15" s="15" t="s">
        <v>27</v>
      </c>
      <c r="AM15" s="15" t="s">
        <v>28</v>
      </c>
    </row>
    <row r="16" spans="1:41">
      <c r="P16" s="14" t="s">
        <v>116</v>
      </c>
      <c r="R16" s="14" t="s">
        <v>117</v>
      </c>
      <c r="T16" s="14" t="s">
        <v>118</v>
      </c>
      <c r="V16" s="14" t="s">
        <v>119</v>
      </c>
      <c r="X16" s="14" t="s">
        <v>120</v>
      </c>
      <c r="Z16" s="14" t="s">
        <v>121</v>
      </c>
      <c r="AA16" s="14" t="s">
        <v>146</v>
      </c>
      <c r="AB16" s="14" t="s">
        <v>169</v>
      </c>
      <c r="AD16" s="26" t="s">
        <v>170</v>
      </c>
      <c r="AE16" s="4" t="s">
        <v>171</v>
      </c>
      <c r="AF16" s="4" t="s">
        <v>187</v>
      </c>
      <c r="AG16" s="4" t="s">
        <v>172</v>
      </c>
      <c r="AI16" s="4" t="s">
        <v>24</v>
      </c>
      <c r="AJ16" s="4" t="s">
        <v>108</v>
      </c>
      <c r="AK16" s="4" t="s">
        <v>63</v>
      </c>
      <c r="AL16" s="15" t="s">
        <v>27</v>
      </c>
      <c r="AM16" s="15" t="s">
        <v>28</v>
      </c>
    </row>
    <row r="17" spans="16:39">
      <c r="P17" s="14" t="s">
        <v>116</v>
      </c>
      <c r="R17" s="14" t="s">
        <v>117</v>
      </c>
      <c r="T17" s="14" t="s">
        <v>118</v>
      </c>
      <c r="V17" s="14" t="s">
        <v>119</v>
      </c>
      <c r="X17" s="14" t="s">
        <v>120</v>
      </c>
      <c r="Z17" s="14" t="s">
        <v>121</v>
      </c>
      <c r="AA17" s="14" t="s">
        <v>146</v>
      </c>
      <c r="AB17" s="14" t="s">
        <v>173</v>
      </c>
      <c r="AD17" s="26" t="s">
        <v>174</v>
      </c>
      <c r="AE17" s="4" t="s">
        <v>175</v>
      </c>
      <c r="AF17" s="4" t="s">
        <v>188</v>
      </c>
      <c r="AG17" s="4" t="s">
        <v>176</v>
      </c>
      <c r="AI17" s="4" t="s">
        <v>24</v>
      </c>
      <c r="AJ17" s="4" t="s">
        <v>108</v>
      </c>
      <c r="AK17" s="4" t="s">
        <v>63</v>
      </c>
      <c r="AL17" s="15" t="s">
        <v>27</v>
      </c>
      <c r="AM17" s="15" t="s">
        <v>28</v>
      </c>
    </row>
    <row r="18" spans="16:39">
      <c r="P18" s="14" t="s">
        <v>116</v>
      </c>
      <c r="R18" s="14" t="s">
        <v>117</v>
      </c>
      <c r="T18" s="14" t="s">
        <v>118</v>
      </c>
      <c r="V18" s="14" t="s">
        <v>119</v>
      </c>
      <c r="X18" s="14" t="s">
        <v>120</v>
      </c>
      <c r="Z18" s="14" t="s">
        <v>121</v>
      </c>
      <c r="AA18" s="14" t="s">
        <v>146</v>
      </c>
      <c r="AB18" s="14" t="s">
        <v>177</v>
      </c>
      <c r="AD18" s="26" t="s">
        <v>178</v>
      </c>
      <c r="AE18" s="4" t="s">
        <v>179</v>
      </c>
      <c r="AF18" s="4" t="s">
        <v>180</v>
      </c>
      <c r="AG18" s="4" t="s">
        <v>181</v>
      </c>
      <c r="AI18" s="4" t="s">
        <v>24</v>
      </c>
      <c r="AJ18" s="4" t="s">
        <v>108</v>
      </c>
      <c r="AK18" s="4" t="s">
        <v>63</v>
      </c>
      <c r="AL18" s="15" t="s">
        <v>27</v>
      </c>
      <c r="AM18"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Arvind Varsani</cp:lastModifiedBy>
  <dcterms:created xsi:type="dcterms:W3CDTF">2023-02-08T19:24:03Z</dcterms:created>
  <dcterms:modified xsi:type="dcterms:W3CDTF">2023-08-01T22:35:51Z</dcterms:modified>
</cp:coreProperties>
</file>